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 defaultThemeVersion="124226"/>
  <bookViews>
    <workbookView xWindow="4980" yWindow="675" windowWidth="7710" windowHeight="7320" tabRatio="859" firstSheet="1" activeTab="1"/>
  </bookViews>
  <sheets>
    <sheet name="Итоги квартала" sheetId="9" state="hidden" r:id="rId1"/>
    <sheet name="Эмиссия ЦБ (объемы)" sheetId="20" r:id="rId2"/>
  </sheets>
  <calcPr calcId="125725"/>
</workbook>
</file>

<file path=xl/calcChain.xml><?xml version="1.0" encoding="utf-8"?>
<calcChain xmlns="http://schemas.openxmlformats.org/spreadsheetml/2006/main">
  <c r="D7" i="20"/>
  <c r="D6"/>
  <c r="D19"/>
  <c r="D21" l="1"/>
  <c r="D37" l="1"/>
  <c r="D36"/>
  <c r="D35"/>
  <c r="D34"/>
  <c r="D32"/>
  <c r="D31"/>
  <c r="D30"/>
  <c r="D29"/>
  <c r="D28"/>
  <c r="D24"/>
  <c r="D23"/>
  <c r="D22"/>
  <c r="D20"/>
  <c r="D18"/>
  <c r="D17"/>
  <c r="D16"/>
  <c r="D14"/>
  <c r="D13"/>
  <c r="D11"/>
  <c r="D10"/>
  <c r="D27" l="1"/>
  <c r="D33"/>
  <c r="D15"/>
  <c r="D26" l="1"/>
  <c r="D8"/>
  <c r="D9"/>
  <c r="D5"/>
</calcChain>
</file>

<file path=xl/sharedStrings.xml><?xml version="1.0" encoding="utf-8"?>
<sst xmlns="http://schemas.openxmlformats.org/spreadsheetml/2006/main" count="101" uniqueCount="64">
  <si>
    <t>Изменение</t>
  </si>
  <si>
    <t xml:space="preserve">Сектор биржевого рынка </t>
  </si>
  <si>
    <t xml:space="preserve">Рынок государственных ценных бумаг, в т.ч.: </t>
  </si>
  <si>
    <t>Рынок акций, в т.ч.:</t>
  </si>
  <si>
    <t>ИТОГО, в т.ч.:</t>
  </si>
  <si>
    <t xml:space="preserve">Объем сделок, рублей </t>
  </si>
  <si>
    <t>аукционы Национального банка</t>
  </si>
  <si>
    <r>
      <t xml:space="preserve">аукционы Министерства финансов </t>
    </r>
    <r>
      <rPr>
        <sz val="8"/>
        <rFont val="Times New Roman"/>
        <family val="1"/>
        <charset val="204"/>
      </rPr>
      <t>(первичный рынок)</t>
    </r>
  </si>
  <si>
    <t xml:space="preserve">сделки Фонда госимущества    </t>
  </si>
  <si>
    <t>Рынок облигаций, в т.ч.:</t>
  </si>
  <si>
    <r>
      <t>первичный рынок</t>
    </r>
    <r>
      <rPr>
        <sz val="10"/>
        <rFont val="Times New Roman"/>
        <family val="1"/>
        <charset val="204"/>
      </rPr>
      <t xml:space="preserve"> </t>
    </r>
    <r>
      <rPr>
        <sz val="8"/>
        <rFont val="Times New Roman"/>
        <family val="1"/>
        <charset val="204"/>
      </rPr>
      <t>(кроме ФГИ)</t>
    </r>
    <r>
      <rPr>
        <sz val="10"/>
        <rFont val="Times New Roman"/>
        <family val="1"/>
        <charset val="204"/>
      </rPr>
      <t xml:space="preserve">  </t>
    </r>
    <r>
      <rPr>
        <sz val="14"/>
        <rFont val="Times New Roman"/>
        <family val="1"/>
        <charset val="204"/>
      </rPr>
      <t xml:space="preserve">  </t>
    </r>
  </si>
  <si>
    <r>
      <t xml:space="preserve">вторичный рынок </t>
    </r>
    <r>
      <rPr>
        <sz val="8"/>
        <rFont val="Times New Roman"/>
        <family val="1"/>
        <charset val="204"/>
      </rPr>
      <t>(кроме ФГИ)</t>
    </r>
    <r>
      <rPr>
        <sz val="14"/>
        <rFont val="Times New Roman"/>
        <family val="1"/>
        <charset val="204"/>
      </rPr>
      <t xml:space="preserve"> </t>
    </r>
  </si>
  <si>
    <r>
      <t xml:space="preserve">РЕПО </t>
    </r>
    <r>
      <rPr>
        <b/>
        <sz val="8"/>
        <rFont val="Times New Roman"/>
        <family val="1"/>
        <charset val="204"/>
      </rPr>
      <t>(вне зависимости от эмитента)</t>
    </r>
  </si>
  <si>
    <t>РЕПО облигации банков</t>
  </si>
  <si>
    <t>РЕПО облигации предприятий</t>
  </si>
  <si>
    <t>облигации банков</t>
  </si>
  <si>
    <t>облигации предприятий</t>
  </si>
  <si>
    <t>облигации местных займов</t>
  </si>
  <si>
    <t>облигации Национального банка</t>
  </si>
  <si>
    <t xml:space="preserve">первичный рынок, в т.ч.:    </t>
  </si>
  <si>
    <r>
      <t xml:space="preserve">вторичный рынок </t>
    </r>
    <r>
      <rPr>
        <sz val="8"/>
        <rFont val="Times New Roman"/>
        <family val="1"/>
        <charset val="204"/>
      </rPr>
      <t>(кроме РЕПО)</t>
    </r>
    <r>
      <rPr>
        <sz val="14"/>
        <rFont val="Times New Roman"/>
        <family val="1"/>
        <charset val="204"/>
      </rPr>
      <t>, в т.ч.:</t>
    </r>
  </si>
  <si>
    <t>РЕПО облигации Национального банка</t>
  </si>
  <si>
    <r>
      <t xml:space="preserve">вторичный рынок </t>
    </r>
    <r>
      <rPr>
        <sz val="8"/>
        <rFont val="Times New Roman"/>
        <family val="1"/>
        <charset val="204"/>
      </rPr>
      <t xml:space="preserve">(кроме аукционов и РЕПО) </t>
    </r>
    <r>
      <rPr>
        <sz val="14"/>
        <rFont val="Times New Roman"/>
        <family val="1"/>
        <charset val="204"/>
      </rPr>
      <t xml:space="preserve"> </t>
    </r>
  </si>
  <si>
    <r>
      <t xml:space="preserve">РЕПО с облигациями </t>
    </r>
    <r>
      <rPr>
        <sz val="8"/>
        <rFont val="Times New Roman"/>
        <family val="1"/>
        <charset val="204"/>
      </rPr>
      <t>(вне зависимости от эмитента),</t>
    </r>
    <r>
      <rPr>
        <sz val="14"/>
        <rFont val="Times New Roman"/>
        <family val="1"/>
        <charset val="204"/>
      </rPr>
      <t xml:space="preserve"> в т.ч.:</t>
    </r>
  </si>
  <si>
    <t xml:space="preserve">Количество сделок, штук </t>
  </si>
  <si>
    <t>РЕПО облигации местных займов</t>
  </si>
  <si>
    <t>РЕПО государственные ценные бумаги</t>
  </si>
  <si>
    <t>в %</t>
  </si>
  <si>
    <t>изменение, %</t>
  </si>
  <si>
    <t>акции ОАО</t>
  </si>
  <si>
    <t>акции ЗАО</t>
  </si>
  <si>
    <t>залог</t>
  </si>
  <si>
    <t>облигации банков, в т.ч.:</t>
  </si>
  <si>
    <t>облигации предприятий, в т.ч.:</t>
  </si>
  <si>
    <t xml:space="preserve">Вид (группа) ценных бумаг </t>
  </si>
  <si>
    <t>Акции, в т.ч.:</t>
  </si>
  <si>
    <t>Облигации, в т.ч.:</t>
  </si>
  <si>
    <t>ипотечные</t>
  </si>
  <si>
    <t>биржевые</t>
  </si>
  <si>
    <t>по видам:</t>
  </si>
  <si>
    <t>прочие</t>
  </si>
  <si>
    <t>жилищные</t>
  </si>
  <si>
    <t>доллары США</t>
  </si>
  <si>
    <t>евро</t>
  </si>
  <si>
    <t>российские рубли</t>
  </si>
  <si>
    <t>обеспеченные, в т.ч.:</t>
  </si>
  <si>
    <t>поручительство</t>
  </si>
  <si>
    <t>банковская гарантия</t>
  </si>
  <si>
    <t>страхование ответственности</t>
  </si>
  <si>
    <t>необеспеченные, в т.ч.:</t>
  </si>
  <si>
    <t>в пределах нормативного капитала банка</t>
  </si>
  <si>
    <t>биржевые облигации</t>
  </si>
  <si>
    <t>в пределах размера долга в местном бюджете</t>
  </si>
  <si>
    <t>по иным основаниям в соответствии с законодательством</t>
  </si>
  <si>
    <t>прочие валюты</t>
  </si>
  <si>
    <t>требование по кредитам на строительство под залог недвиж.</t>
  </si>
  <si>
    <t>-</t>
  </si>
  <si>
    <t>Объем выпусков, тыс. рублей</t>
  </si>
  <si>
    <t>белорусские рубли</t>
  </si>
  <si>
    <t>по способу обеспечения (без учета ГЦБ и облигаций НБРБ):</t>
  </si>
  <si>
    <t>по валюте номинала (в пересч. по курсу соотв. валюты на отч. дату):</t>
  </si>
  <si>
    <t>прочие, в т.ч.</t>
  </si>
  <si>
    <t>облигации ОАО "Банк развития Республики Беларусь"</t>
  </si>
  <si>
    <t>Объемы выпусков ценных бумаг (акций и облигаций) в обращении по состоянию на 01.02.2018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</si>
</sst>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18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Arial Cyr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39">
    <xf numFmtId="0" fontId="0" fillId="0" borderId="0"/>
    <xf numFmtId="164" fontId="7" fillId="0" borderId="0" applyFont="0" applyFill="0" applyBorder="0" applyAlignment="0" applyProtection="0"/>
    <xf numFmtId="164" fontId="10" fillId="0" borderId="0" applyFont="0" applyFill="0" applyBorder="0" applyAlignment="0" applyProtection="0"/>
    <xf numFmtId="0" fontId="6" fillId="0" borderId="0"/>
    <xf numFmtId="0" fontId="5" fillId="0" borderId="0"/>
    <xf numFmtId="0" fontId="7" fillId="0" borderId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5" fillId="0" borderId="0"/>
    <xf numFmtId="0" fontId="4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" fillId="0" borderId="0"/>
    <xf numFmtId="164" fontId="7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</cellStyleXfs>
  <cellXfs count="76">
    <xf numFmtId="0" fontId="0" fillId="0" borderId="0" xfId="0"/>
    <xf numFmtId="0" fontId="9" fillId="0" borderId="0" xfId="0" applyFont="1"/>
    <xf numFmtId="0" fontId="9" fillId="0" borderId="0" xfId="0" applyFont="1" applyFill="1" applyBorder="1"/>
    <xf numFmtId="0" fontId="9" fillId="0" borderId="0" xfId="0" applyFont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 readingOrder="1"/>
    </xf>
    <xf numFmtId="3" fontId="8" fillId="0" borderId="1" xfId="0" applyNumberFormat="1" applyFont="1" applyBorder="1" applyAlignment="1">
      <alignment horizontal="center" vertical="center" wrapText="1"/>
    </xf>
    <xf numFmtId="3" fontId="9" fillId="0" borderId="1" xfId="0" applyNumberFormat="1" applyFont="1" applyBorder="1" applyAlignment="1">
      <alignment horizontal="center" vertical="center" wrapText="1"/>
    </xf>
    <xf numFmtId="3" fontId="8" fillId="2" borderId="1" xfId="0" applyNumberFormat="1" applyFont="1" applyFill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 readingOrder="1"/>
    </xf>
    <xf numFmtId="0" fontId="9" fillId="2" borderId="3" xfId="0" applyFont="1" applyFill="1" applyBorder="1" applyAlignment="1">
      <alignment horizontal="center" vertical="center" wrapText="1" readingOrder="1"/>
    </xf>
    <xf numFmtId="0" fontId="8" fillId="0" borderId="4" xfId="0" applyFont="1" applyBorder="1" applyAlignment="1">
      <alignment horizontal="left" vertical="center" wrapText="1" readingOrder="1"/>
    </xf>
    <xf numFmtId="4" fontId="8" fillId="0" borderId="3" xfId="0" applyNumberFormat="1" applyFont="1" applyBorder="1" applyAlignment="1">
      <alignment horizontal="center" vertical="center" wrapText="1"/>
    </xf>
    <xf numFmtId="0" fontId="9" fillId="0" borderId="4" xfId="0" applyFont="1" applyBorder="1" applyAlignment="1">
      <alignment horizontal="left" vertical="center" wrapText="1" readingOrder="1"/>
    </xf>
    <xf numFmtId="0" fontId="11" fillId="0" borderId="4" xfId="0" applyFont="1" applyBorder="1" applyAlignment="1">
      <alignment horizontal="left" vertical="center" wrapText="1" readingOrder="1"/>
    </xf>
    <xf numFmtId="4" fontId="9" fillId="0" borderId="3" xfId="0" applyNumberFormat="1" applyFont="1" applyBorder="1" applyAlignment="1">
      <alignment horizontal="center" vertical="center" wrapText="1"/>
    </xf>
    <xf numFmtId="0" fontId="8" fillId="2" borderId="4" xfId="0" applyFont="1" applyFill="1" applyBorder="1" applyAlignment="1">
      <alignment horizontal="left" vertical="center" wrapText="1" readingOrder="1"/>
    </xf>
    <xf numFmtId="0" fontId="8" fillId="3" borderId="4" xfId="0" applyFont="1" applyFill="1" applyBorder="1" applyAlignment="1">
      <alignment horizontal="left" vertical="center" wrapText="1" readingOrder="1"/>
    </xf>
    <xf numFmtId="3" fontId="8" fillId="3" borderId="1" xfId="0" applyNumberFormat="1" applyFont="1" applyFill="1" applyBorder="1" applyAlignment="1">
      <alignment horizontal="center" vertical="center" wrapText="1"/>
    </xf>
    <xf numFmtId="4" fontId="8" fillId="2" borderId="1" xfId="0" applyNumberFormat="1" applyFont="1" applyFill="1" applyBorder="1" applyAlignment="1">
      <alignment horizontal="center" vertical="center" wrapText="1"/>
    </xf>
    <xf numFmtId="4" fontId="8" fillId="3" borderId="1" xfId="0" applyNumberFormat="1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left" vertical="center" wrapText="1" readingOrder="1"/>
    </xf>
    <xf numFmtId="3" fontId="9" fillId="2" borderId="1" xfId="0" applyNumberFormat="1" applyFont="1" applyFill="1" applyBorder="1" applyAlignment="1">
      <alignment horizontal="center" vertical="center" wrapText="1"/>
    </xf>
    <xf numFmtId="4" fontId="9" fillId="2" borderId="3" xfId="0" applyNumberFormat="1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7" xfId="0" applyFont="1" applyBorder="1" applyAlignment="1">
      <alignment horizontal="left" vertical="center" wrapText="1" readingOrder="1"/>
    </xf>
    <xf numFmtId="0" fontId="16" fillId="0" borderId="5" xfId="0" applyFont="1" applyBorder="1" applyAlignment="1">
      <alignment horizontal="left" vertical="center" wrapText="1" readingOrder="1"/>
    </xf>
    <xf numFmtId="4" fontId="16" fillId="0" borderId="6" xfId="0" applyNumberFormat="1" applyFont="1" applyBorder="1" applyAlignment="1">
      <alignment horizontal="center" vertical="center" wrapText="1"/>
    </xf>
    <xf numFmtId="4" fontId="11" fillId="0" borderId="1" xfId="0" applyNumberFormat="1" applyFont="1" applyBorder="1" applyAlignment="1">
      <alignment horizontal="center" vertical="center" wrapText="1"/>
    </xf>
    <xf numFmtId="4" fontId="11" fillId="0" borderId="3" xfId="0" applyNumberFormat="1" applyFont="1" applyBorder="1" applyAlignment="1">
      <alignment horizontal="center" vertical="center" wrapText="1"/>
    </xf>
    <xf numFmtId="3" fontId="11" fillId="0" borderId="0" xfId="0" applyNumberFormat="1" applyFont="1" applyFill="1" applyBorder="1"/>
    <xf numFmtId="0" fontId="11" fillId="0" borderId="0" xfId="0" applyFont="1" applyFill="1" applyBorder="1"/>
    <xf numFmtId="0" fontId="11" fillId="0" borderId="0" xfId="0" applyFont="1"/>
    <xf numFmtId="4" fontId="11" fillId="0" borderId="0" xfId="0" applyNumberFormat="1" applyFont="1"/>
    <xf numFmtId="4" fontId="11" fillId="0" borderId="0" xfId="1" applyNumberFormat="1" applyFont="1"/>
    <xf numFmtId="4" fontId="11" fillId="0" borderId="20" xfId="0" applyNumberFormat="1" applyFont="1" applyBorder="1" applyAlignment="1">
      <alignment horizontal="center" vertical="center" wrapText="1"/>
    </xf>
    <xf numFmtId="0" fontId="16" fillId="0" borderId="16" xfId="0" applyFont="1" applyBorder="1" applyAlignment="1">
      <alignment horizontal="left" vertical="center" wrapText="1" readingOrder="1"/>
    </xf>
    <xf numFmtId="4" fontId="16" fillId="0" borderId="9" xfId="0" applyNumberFormat="1" applyFont="1" applyBorder="1" applyAlignment="1">
      <alignment horizontal="center" vertical="center" wrapText="1"/>
    </xf>
    <xf numFmtId="4" fontId="16" fillId="0" borderId="10" xfId="0" applyNumberFormat="1" applyFont="1" applyBorder="1" applyAlignment="1">
      <alignment horizontal="center" vertical="center" wrapText="1"/>
    </xf>
    <xf numFmtId="4" fontId="12" fillId="0" borderId="1" xfId="0" applyNumberFormat="1" applyFont="1" applyBorder="1" applyAlignment="1">
      <alignment horizontal="center" vertical="center" wrapText="1"/>
    </xf>
    <xf numFmtId="0" fontId="12" fillId="0" borderId="4" xfId="0" applyFont="1" applyBorder="1" applyAlignment="1">
      <alignment horizontal="left" vertical="center" wrapText="1" readingOrder="1"/>
    </xf>
    <xf numFmtId="0" fontId="12" fillId="0" borderId="18" xfId="0" applyFont="1" applyBorder="1" applyAlignment="1">
      <alignment horizontal="left" vertical="center" wrapText="1" readingOrder="1"/>
    </xf>
    <xf numFmtId="4" fontId="12" fillId="0" borderId="19" xfId="0" applyNumberFormat="1" applyFont="1" applyBorder="1" applyAlignment="1">
      <alignment horizontal="center" vertical="center" wrapText="1"/>
    </xf>
    <xf numFmtId="4" fontId="11" fillId="0" borderId="8" xfId="0" applyNumberFormat="1" applyFont="1" applyBorder="1" applyAlignment="1">
      <alignment horizontal="center" vertical="center" wrapText="1"/>
    </xf>
    <xf numFmtId="0" fontId="11" fillId="5" borderId="5" xfId="0" applyFont="1" applyFill="1" applyBorder="1" applyAlignment="1">
      <alignment horizontal="left" vertical="center" wrapText="1" readingOrder="1"/>
    </xf>
    <xf numFmtId="4" fontId="11" fillId="5" borderId="6" xfId="0" applyNumberFormat="1" applyFont="1" applyFill="1" applyBorder="1" applyAlignment="1">
      <alignment horizontal="center" vertical="center" wrapText="1"/>
    </xf>
    <xf numFmtId="0" fontId="17" fillId="0" borderId="4" xfId="0" applyFont="1" applyBorder="1" applyAlignment="1">
      <alignment horizontal="left" vertical="center" wrapText="1" readingOrder="1"/>
    </xf>
    <xf numFmtId="4" fontId="17" fillId="0" borderId="1" xfId="0" applyNumberFormat="1" applyFont="1" applyBorder="1" applyAlignment="1">
      <alignment horizontal="center" vertical="center" wrapText="1"/>
    </xf>
    <xf numFmtId="14" fontId="11" fillId="4" borderId="11" xfId="1" applyNumberFormat="1" applyFont="1" applyFill="1" applyBorder="1" applyAlignment="1">
      <alignment horizontal="center" vertical="center" wrapText="1" readingOrder="1"/>
    </xf>
    <xf numFmtId="0" fontId="11" fillId="0" borderId="1" xfId="0" applyFont="1" applyBorder="1" applyAlignment="1">
      <alignment vertical="center"/>
    </xf>
    <xf numFmtId="4" fontId="16" fillId="0" borderId="3" xfId="0" applyNumberFormat="1" applyFont="1" applyBorder="1" applyAlignment="1">
      <alignment horizontal="center" vertical="center" wrapText="1"/>
    </xf>
    <xf numFmtId="4" fontId="11" fillId="6" borderId="2" xfId="0" applyNumberFormat="1" applyFont="1" applyFill="1" applyBorder="1" applyAlignment="1">
      <alignment horizontal="center" vertical="center" wrapText="1"/>
    </xf>
    <xf numFmtId="0" fontId="17" fillId="0" borderId="7" xfId="0" applyFont="1" applyBorder="1" applyAlignment="1">
      <alignment horizontal="left" vertical="center" wrapText="1" readingOrder="1"/>
    </xf>
    <xf numFmtId="4" fontId="17" fillId="0" borderId="8" xfId="0" applyNumberFormat="1" applyFont="1" applyBorder="1" applyAlignment="1">
      <alignment horizontal="center" vertical="center" wrapText="1"/>
    </xf>
    <xf numFmtId="4" fontId="16" fillId="0" borderId="21" xfId="0" applyNumberFormat="1" applyFont="1" applyBorder="1" applyAlignment="1">
      <alignment horizontal="center" vertical="center" wrapText="1"/>
    </xf>
    <xf numFmtId="0" fontId="12" fillId="0" borderId="7" xfId="0" applyFont="1" applyBorder="1" applyAlignment="1">
      <alignment horizontal="left" vertical="center" wrapText="1" readingOrder="1"/>
    </xf>
    <xf numFmtId="4" fontId="12" fillId="0" borderId="8" xfId="0" applyNumberFormat="1" applyFont="1" applyBorder="1" applyAlignment="1">
      <alignment horizontal="center" vertical="center" wrapText="1"/>
    </xf>
    <xf numFmtId="4" fontId="11" fillId="0" borderId="21" xfId="0" applyNumberFormat="1" applyFont="1" applyBorder="1" applyAlignment="1">
      <alignment horizontal="center" vertical="center" wrapText="1"/>
    </xf>
    <xf numFmtId="4" fontId="12" fillId="0" borderId="3" xfId="0" applyNumberFormat="1" applyFont="1" applyBorder="1" applyAlignment="1">
      <alignment horizontal="center" vertical="center" wrapText="1"/>
    </xf>
    <xf numFmtId="4" fontId="16" fillId="0" borderId="17" xfId="0" applyNumberFormat="1" applyFont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3" fontId="11" fillId="0" borderId="0" xfId="0" applyNumberFormat="1" applyFont="1" applyFill="1" applyBorder="1" applyAlignment="1">
      <alignment horizontal="right" vertical="center"/>
    </xf>
    <xf numFmtId="0" fontId="9" fillId="2" borderId="5" xfId="0" applyFont="1" applyFill="1" applyBorder="1" applyAlignment="1">
      <alignment horizontal="center" vertical="center" wrapText="1" readingOrder="1"/>
    </xf>
    <xf numFmtId="0" fontId="9" fillId="2" borderId="4" xfId="0" applyFont="1" applyFill="1" applyBorder="1" applyAlignment="1">
      <alignment horizontal="center" vertical="center" wrapText="1" readingOrder="1"/>
    </xf>
    <xf numFmtId="0" fontId="9" fillId="2" borderId="6" xfId="0" applyFont="1" applyFill="1" applyBorder="1" applyAlignment="1">
      <alignment horizontal="center" vertical="center" wrapText="1" readingOrder="1"/>
    </xf>
    <xf numFmtId="0" fontId="11" fillId="4" borderId="15" xfId="0" applyFont="1" applyFill="1" applyBorder="1" applyAlignment="1">
      <alignment horizontal="center" vertical="center" wrapText="1" readingOrder="1"/>
    </xf>
    <xf numFmtId="0" fontId="11" fillId="4" borderId="14" xfId="0" applyFont="1" applyFill="1" applyBorder="1" applyAlignment="1">
      <alignment horizontal="center" vertical="center" wrapText="1" readingOrder="1"/>
    </xf>
    <xf numFmtId="0" fontId="11" fillId="4" borderId="16" xfId="0" applyFont="1" applyFill="1" applyBorder="1" applyAlignment="1">
      <alignment horizontal="center" vertical="center" wrapText="1" readingOrder="1"/>
    </xf>
    <xf numFmtId="0" fontId="11" fillId="4" borderId="10" xfId="0" applyFont="1" applyFill="1" applyBorder="1" applyAlignment="1">
      <alignment horizontal="center" vertical="center" wrapText="1" readingOrder="1"/>
    </xf>
    <xf numFmtId="4" fontId="11" fillId="4" borderId="12" xfId="0" applyNumberFormat="1" applyFont="1" applyFill="1" applyBorder="1" applyAlignment="1">
      <alignment horizontal="center" vertical="center" wrapText="1" readingOrder="1"/>
    </xf>
    <xf numFmtId="4" fontId="11" fillId="4" borderId="13" xfId="0" applyNumberFormat="1" applyFont="1" applyFill="1" applyBorder="1" applyAlignment="1">
      <alignment horizontal="center" vertical="center" wrapText="1" readingOrder="1"/>
    </xf>
    <xf numFmtId="4" fontId="17" fillId="0" borderId="8" xfId="0" applyNumberFormat="1" applyFont="1" applyFill="1" applyBorder="1" applyAlignment="1">
      <alignment horizontal="center" vertical="center" wrapText="1"/>
    </xf>
    <xf numFmtId="4" fontId="12" fillId="0" borderId="8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/>
    </xf>
  </cellXfs>
  <cellStyles count="39">
    <cellStyle name="Обычный" xfId="0" builtinId="0"/>
    <cellStyle name="Обычный 10" xfId="28"/>
    <cellStyle name="Обычный 11" xfId="29"/>
    <cellStyle name="Обычный 12" xfId="30"/>
    <cellStyle name="Обычный 13" xfId="31"/>
    <cellStyle name="Обычный 14" xfId="32"/>
    <cellStyle name="Обычный 15" xfId="33"/>
    <cellStyle name="Обычный 16" xfId="34"/>
    <cellStyle name="Обычный 17" xfId="35"/>
    <cellStyle name="Обычный 18" xfId="36"/>
    <cellStyle name="Обычный 19" xfId="37"/>
    <cellStyle name="Обычный 2" xfId="3"/>
    <cellStyle name="Обычный 2 2" xfId="8"/>
    <cellStyle name="Обычный 2 2 2" xfId="23"/>
    <cellStyle name="Обычный 2 2 3" xfId="14"/>
    <cellStyle name="Обычный 2 3" xfId="11"/>
    <cellStyle name="Обычный 2 3 2" xfId="26"/>
    <cellStyle name="Обычный 2 3 3" xfId="17"/>
    <cellStyle name="Обычный 2 4" xfId="21"/>
    <cellStyle name="Обычный 2 5" xfId="12"/>
    <cellStyle name="Обычный 20" xfId="38"/>
    <cellStyle name="Обычный 3" xfId="5"/>
    <cellStyle name="Обычный 4" xfId="4"/>
    <cellStyle name="Обычный 4 2" xfId="22"/>
    <cellStyle name="Обычный 4 3" xfId="13"/>
    <cellStyle name="Обычный 5" xfId="9"/>
    <cellStyle name="Обычный 5 2" xfId="24"/>
    <cellStyle name="Обычный 5 3" xfId="15"/>
    <cellStyle name="Обычный 6" xfId="10"/>
    <cellStyle name="Обычный 6 2" xfId="25"/>
    <cellStyle name="Обычный 6 3" xfId="16"/>
    <cellStyle name="Обычный 7" xfId="19"/>
    <cellStyle name="Обычный 8" xfId="18"/>
    <cellStyle name="Обычный 9" xfId="27"/>
    <cellStyle name="Финансовый" xfId="1" builtinId="3"/>
    <cellStyle name="Финансовый 2" xfId="2"/>
    <cellStyle name="Финансовый 2 2" xfId="7"/>
    <cellStyle name="Финансовый 3" xfId="6"/>
    <cellStyle name="Финансовый 4" xfId="2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L29"/>
  <sheetViews>
    <sheetView zoomScale="85" zoomScaleNormal="85" zoomScaleSheetLayoutView="115" workbookViewId="0">
      <selection activeCell="B2" sqref="B2"/>
    </sheetView>
  </sheetViews>
  <sheetFormatPr defaultColWidth="9.140625" defaultRowHeight="18.75"/>
  <cols>
    <col min="1" max="1" width="57.140625" style="1" customWidth="1"/>
    <col min="2" max="2" width="26.85546875" style="1" customWidth="1"/>
    <col min="3" max="3" width="25.42578125" style="1" customWidth="1"/>
    <col min="4" max="4" width="13.85546875" style="1" customWidth="1"/>
    <col min="5" max="5" width="57.28515625" style="1" customWidth="1"/>
    <col min="6" max="6" width="20.7109375" style="1" customWidth="1"/>
    <col min="7" max="7" width="20.140625" style="1" customWidth="1"/>
    <col min="8" max="8" width="13.42578125" style="1" customWidth="1"/>
    <col min="9" max="9" width="24.140625" style="1" customWidth="1"/>
    <col min="10" max="10" width="15.42578125" style="1" customWidth="1"/>
    <col min="11" max="90" width="9.140625" style="2" customWidth="1"/>
    <col min="91" max="16384" width="9.140625" style="1"/>
  </cols>
  <sheetData>
    <row r="1" spans="1:90" s="3" customFormat="1" ht="20.100000000000001" customHeight="1">
      <c r="A1" s="64" t="s">
        <v>1</v>
      </c>
      <c r="B1" s="66" t="s">
        <v>5</v>
      </c>
      <c r="C1" s="66"/>
      <c r="D1" s="10" t="s">
        <v>0</v>
      </c>
      <c r="E1" s="64" t="s">
        <v>1</v>
      </c>
      <c r="F1" s="66" t="s">
        <v>24</v>
      </c>
      <c r="G1" s="66"/>
      <c r="H1" s="10" t="s">
        <v>0</v>
      </c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</row>
    <row r="2" spans="1:90" s="3" customFormat="1" ht="20.100000000000001" customHeight="1">
      <c r="A2" s="65"/>
      <c r="B2" s="5"/>
      <c r="C2" s="5"/>
      <c r="D2" s="11" t="s">
        <v>27</v>
      </c>
      <c r="E2" s="65"/>
      <c r="F2" s="5"/>
      <c r="G2" s="5"/>
      <c r="H2" s="11" t="s">
        <v>27</v>
      </c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</row>
    <row r="3" spans="1:90" s="3" customFormat="1" ht="20.100000000000001" customHeight="1">
      <c r="A3" s="12" t="s">
        <v>2</v>
      </c>
      <c r="B3" s="6"/>
      <c r="C3" s="6"/>
      <c r="D3" s="13"/>
      <c r="E3" s="12" t="s">
        <v>2</v>
      </c>
      <c r="F3" s="6"/>
      <c r="G3" s="6"/>
      <c r="H3" s="13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4"/>
      <c r="CE3" s="4"/>
      <c r="CF3" s="4"/>
      <c r="CG3" s="4"/>
      <c r="CH3" s="4"/>
      <c r="CI3" s="4"/>
      <c r="CJ3" s="4"/>
      <c r="CK3" s="4"/>
      <c r="CL3" s="4"/>
    </row>
    <row r="4" spans="1:90" s="3" customFormat="1" ht="20.100000000000001" customHeight="1">
      <c r="A4" s="14" t="s">
        <v>7</v>
      </c>
      <c r="B4" s="7"/>
      <c r="C4" s="7"/>
      <c r="D4" s="13"/>
      <c r="E4" s="14" t="s">
        <v>7</v>
      </c>
      <c r="F4" s="7"/>
      <c r="G4" s="7"/>
      <c r="H4" s="13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  <c r="CL4" s="4"/>
    </row>
    <row r="5" spans="1:90" s="3" customFormat="1" ht="20.100000000000001" customHeight="1">
      <c r="A5" s="14" t="s">
        <v>6</v>
      </c>
      <c r="B5" s="7"/>
      <c r="C5" s="7"/>
      <c r="D5" s="13"/>
      <c r="E5" s="14" t="s">
        <v>6</v>
      </c>
      <c r="F5" s="7"/>
      <c r="G5" s="7"/>
      <c r="H5" s="13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</row>
    <row r="6" spans="1:90" s="3" customFormat="1" ht="20.100000000000001" customHeight="1">
      <c r="A6" s="14" t="s">
        <v>22</v>
      </c>
      <c r="B6" s="7"/>
      <c r="C6" s="7"/>
      <c r="D6" s="16"/>
      <c r="E6" s="14" t="s">
        <v>22</v>
      </c>
      <c r="F6" s="7"/>
      <c r="G6" s="7"/>
      <c r="H6" s="16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</row>
    <row r="7" spans="1:90" s="3" customFormat="1" ht="20.100000000000001" customHeight="1">
      <c r="A7" s="14" t="s">
        <v>26</v>
      </c>
      <c r="B7" s="7"/>
      <c r="C7" s="7"/>
      <c r="D7" s="16"/>
      <c r="E7" s="14" t="s">
        <v>26</v>
      </c>
      <c r="F7" s="7"/>
      <c r="G7" s="7"/>
      <c r="H7" s="16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</row>
    <row r="8" spans="1:90" s="3" customFormat="1" ht="20.100000000000001" customHeight="1">
      <c r="A8" s="12" t="s">
        <v>3</v>
      </c>
      <c r="B8" s="6"/>
      <c r="C8" s="6"/>
      <c r="D8" s="13"/>
      <c r="E8" s="12" t="s">
        <v>3</v>
      </c>
      <c r="F8" s="6"/>
      <c r="G8" s="6"/>
      <c r="H8" s="13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</row>
    <row r="9" spans="1:90" s="3" customFormat="1" ht="20.100000000000001" customHeight="1">
      <c r="A9" s="14" t="s">
        <v>8</v>
      </c>
      <c r="B9" s="7"/>
      <c r="C9" s="7"/>
      <c r="D9" s="13"/>
      <c r="E9" s="14" t="s">
        <v>8</v>
      </c>
      <c r="F9" s="7"/>
      <c r="G9" s="7"/>
      <c r="H9" s="13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</row>
    <row r="10" spans="1:90" s="3" customFormat="1" ht="20.100000000000001" customHeight="1">
      <c r="A10" s="14" t="s">
        <v>10</v>
      </c>
      <c r="B10" s="7"/>
      <c r="C10" s="7"/>
      <c r="D10" s="13"/>
      <c r="E10" s="14" t="s">
        <v>10</v>
      </c>
      <c r="F10" s="7"/>
      <c r="G10" s="7"/>
      <c r="H10" s="13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</row>
    <row r="11" spans="1:90" s="3" customFormat="1" ht="20.100000000000001" customHeight="1">
      <c r="A11" s="14" t="s">
        <v>11</v>
      </c>
      <c r="B11" s="7"/>
      <c r="C11" s="7"/>
      <c r="D11" s="16"/>
      <c r="E11" s="14" t="s">
        <v>11</v>
      </c>
      <c r="F11" s="7"/>
      <c r="G11" s="7"/>
      <c r="H11" s="13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</row>
    <row r="12" spans="1:90" ht="20.100000000000001" customHeight="1">
      <c r="A12" s="12" t="s">
        <v>9</v>
      </c>
      <c r="B12" s="6"/>
      <c r="C12" s="6"/>
      <c r="D12" s="13"/>
      <c r="E12" s="12" t="s">
        <v>9</v>
      </c>
      <c r="F12" s="6"/>
      <c r="G12" s="6"/>
      <c r="H12" s="13"/>
    </row>
    <row r="13" spans="1:90" ht="20.100000000000001" customHeight="1">
      <c r="A13" s="22" t="s">
        <v>19</v>
      </c>
      <c r="B13" s="23"/>
      <c r="C13" s="23"/>
      <c r="D13" s="24"/>
      <c r="E13" s="22" t="s">
        <v>19</v>
      </c>
      <c r="F13" s="23"/>
      <c r="G13" s="23"/>
      <c r="H13" s="24"/>
    </row>
    <row r="14" spans="1:90" ht="20.100000000000001" customHeight="1">
      <c r="A14" s="15" t="s">
        <v>15</v>
      </c>
      <c r="B14" s="9"/>
      <c r="C14" s="9"/>
      <c r="D14" s="16"/>
      <c r="E14" s="15" t="s">
        <v>15</v>
      </c>
      <c r="F14" s="9"/>
      <c r="G14" s="9"/>
      <c r="H14" s="16"/>
    </row>
    <row r="15" spans="1:90" ht="20.100000000000001" customHeight="1">
      <c r="A15" s="15" t="s">
        <v>16</v>
      </c>
      <c r="B15" s="9"/>
      <c r="C15" s="9"/>
      <c r="D15" s="16"/>
      <c r="E15" s="15" t="s">
        <v>16</v>
      </c>
      <c r="F15" s="9"/>
      <c r="G15" s="9"/>
      <c r="H15" s="16"/>
    </row>
    <row r="16" spans="1:90" ht="20.100000000000001" customHeight="1">
      <c r="A16" s="15" t="s">
        <v>17</v>
      </c>
      <c r="B16" s="9"/>
      <c r="C16" s="9"/>
      <c r="D16" s="16"/>
      <c r="E16" s="15" t="s">
        <v>17</v>
      </c>
      <c r="F16" s="9"/>
      <c r="G16" s="9"/>
      <c r="H16" s="16"/>
    </row>
    <row r="17" spans="1:8" ht="20.100000000000001" customHeight="1">
      <c r="A17" s="15" t="s">
        <v>18</v>
      </c>
      <c r="B17" s="9"/>
      <c r="C17" s="9"/>
      <c r="D17" s="16"/>
      <c r="E17" s="15" t="s">
        <v>18</v>
      </c>
      <c r="F17" s="9"/>
      <c r="G17" s="9"/>
      <c r="H17" s="16"/>
    </row>
    <row r="18" spans="1:8" ht="20.100000000000001" customHeight="1">
      <c r="A18" s="22" t="s">
        <v>20</v>
      </c>
      <c r="B18" s="23"/>
      <c r="C18" s="23"/>
      <c r="D18" s="24"/>
      <c r="E18" s="22" t="s">
        <v>20</v>
      </c>
      <c r="F18" s="23"/>
      <c r="G18" s="23"/>
      <c r="H18" s="24"/>
    </row>
    <row r="19" spans="1:8" ht="20.100000000000001" customHeight="1">
      <c r="A19" s="15" t="s">
        <v>15</v>
      </c>
      <c r="B19" s="9"/>
      <c r="C19" s="9"/>
      <c r="D19" s="16"/>
      <c r="E19" s="15" t="s">
        <v>15</v>
      </c>
      <c r="F19" s="9"/>
      <c r="G19" s="9"/>
      <c r="H19" s="16"/>
    </row>
    <row r="20" spans="1:8" ht="20.100000000000001" customHeight="1">
      <c r="A20" s="15" t="s">
        <v>16</v>
      </c>
      <c r="B20" s="9"/>
      <c r="C20" s="9"/>
      <c r="D20" s="16"/>
      <c r="E20" s="15" t="s">
        <v>16</v>
      </c>
      <c r="F20" s="9"/>
      <c r="G20" s="9"/>
      <c r="H20" s="16"/>
    </row>
    <row r="21" spans="1:8" ht="20.100000000000001" customHeight="1">
      <c r="A21" s="15" t="s">
        <v>17</v>
      </c>
      <c r="B21" s="9"/>
      <c r="C21" s="9"/>
      <c r="D21" s="16"/>
      <c r="E21" s="15" t="s">
        <v>17</v>
      </c>
      <c r="F21" s="9"/>
      <c r="G21" s="9"/>
      <c r="H21" s="16"/>
    </row>
    <row r="22" spans="1:8" ht="20.100000000000001" customHeight="1">
      <c r="A22" s="15" t="s">
        <v>18</v>
      </c>
      <c r="B22" s="9"/>
      <c r="C22" s="9"/>
      <c r="D22" s="16"/>
      <c r="E22" s="15" t="s">
        <v>18</v>
      </c>
      <c r="F22" s="9"/>
      <c r="G22" s="9"/>
      <c r="H22" s="16"/>
    </row>
    <row r="23" spans="1:8" ht="20.100000000000001" customHeight="1">
      <c r="A23" s="22" t="s">
        <v>23</v>
      </c>
      <c r="B23" s="23"/>
      <c r="C23" s="23"/>
      <c r="D23" s="24"/>
      <c r="E23" s="22" t="s">
        <v>23</v>
      </c>
      <c r="F23" s="23"/>
      <c r="G23" s="23"/>
      <c r="H23" s="24"/>
    </row>
    <row r="24" spans="1:8" ht="20.100000000000001" customHeight="1">
      <c r="A24" s="15" t="s">
        <v>13</v>
      </c>
      <c r="B24" s="9"/>
      <c r="C24" s="9"/>
      <c r="D24" s="16"/>
      <c r="E24" s="15" t="s">
        <v>13</v>
      </c>
      <c r="F24" s="9"/>
      <c r="G24" s="9"/>
      <c r="H24" s="16"/>
    </row>
    <row r="25" spans="1:8" ht="20.100000000000001" customHeight="1">
      <c r="A25" s="15" t="s">
        <v>14</v>
      </c>
      <c r="B25" s="9"/>
      <c r="C25" s="9"/>
      <c r="D25" s="16"/>
      <c r="E25" s="15" t="s">
        <v>14</v>
      </c>
      <c r="F25" s="9"/>
      <c r="G25" s="9"/>
      <c r="H25" s="16"/>
    </row>
    <row r="26" spans="1:8" ht="20.100000000000001" customHeight="1">
      <c r="A26" s="15" t="s">
        <v>25</v>
      </c>
      <c r="B26" s="9"/>
      <c r="C26" s="9"/>
      <c r="D26" s="16"/>
      <c r="E26" s="15" t="s">
        <v>25</v>
      </c>
      <c r="F26" s="9"/>
      <c r="G26" s="9"/>
      <c r="H26" s="16"/>
    </row>
    <row r="27" spans="1:8" ht="20.100000000000001" customHeight="1">
      <c r="A27" s="15" t="s">
        <v>21</v>
      </c>
      <c r="B27" s="9"/>
      <c r="C27" s="9"/>
      <c r="D27" s="16"/>
      <c r="E27" s="15" t="s">
        <v>21</v>
      </c>
      <c r="F27" s="9"/>
      <c r="G27" s="9"/>
      <c r="H27" s="16"/>
    </row>
    <row r="28" spans="1:8" ht="20.100000000000001" customHeight="1">
      <c r="A28" s="17" t="s">
        <v>4</v>
      </c>
      <c r="B28" s="8"/>
      <c r="C28" s="8"/>
      <c r="D28" s="20"/>
      <c r="E28" s="17" t="s">
        <v>4</v>
      </c>
      <c r="F28" s="8"/>
      <c r="G28" s="8"/>
      <c r="H28" s="20"/>
    </row>
    <row r="29" spans="1:8" ht="20.100000000000001" customHeight="1">
      <c r="A29" s="18" t="s">
        <v>12</v>
      </c>
      <c r="B29" s="19"/>
      <c r="C29" s="19"/>
      <c r="D29" s="21"/>
      <c r="E29" s="18" t="s">
        <v>12</v>
      </c>
      <c r="F29" s="19"/>
      <c r="G29" s="19"/>
      <c r="H29" s="21"/>
    </row>
  </sheetData>
  <mergeCells count="4">
    <mergeCell ref="A1:A2"/>
    <mergeCell ref="B1:C1"/>
    <mergeCell ref="E1:E2"/>
    <mergeCell ref="F1:G1"/>
  </mergeCells>
  <phoneticPr fontId="15" type="noConversion"/>
  <printOptions horizontalCentered="1" verticalCentered="1"/>
  <pageMargins left="0.39370078740157483" right="0.39370078740157483" top="0" bottom="0" header="0" footer="0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7030A0"/>
    <pageSetUpPr fitToPage="1"/>
  </sheetPr>
  <dimension ref="A1:BE146"/>
  <sheetViews>
    <sheetView tabSelected="1" zoomScale="90" zoomScaleNormal="90" zoomScaleSheetLayoutView="115" workbookViewId="0">
      <selection activeCell="J33" sqref="J33"/>
    </sheetView>
  </sheetViews>
  <sheetFormatPr defaultColWidth="9.140625" defaultRowHeight="15.75"/>
  <cols>
    <col min="1" max="1" width="69" style="34" customWidth="1"/>
    <col min="2" max="2" width="18.7109375" style="34" customWidth="1"/>
    <col min="3" max="3" width="18.7109375" style="36" customWidth="1"/>
    <col min="4" max="4" width="14.28515625" style="35" customWidth="1"/>
    <col min="5" max="5" width="2.140625" style="33" customWidth="1"/>
    <col min="6" max="6" width="2" style="33" customWidth="1"/>
    <col min="7" max="10" width="9.140625" style="33" customWidth="1"/>
    <col min="11" max="11" width="16.85546875" style="33" customWidth="1"/>
    <col min="12" max="57" width="9.140625" style="33" customWidth="1"/>
    <col min="58" max="16384" width="9.140625" style="34"/>
  </cols>
  <sheetData>
    <row r="1" spans="1:57" ht="18.75">
      <c r="A1" s="75" t="s">
        <v>63</v>
      </c>
      <c r="B1" s="75"/>
      <c r="C1" s="75"/>
      <c r="D1" s="75"/>
    </row>
    <row r="2" spans="1:57" ht="16.5" thickBot="1"/>
    <row r="3" spans="1:57" s="26" customFormat="1" ht="20.100000000000001" customHeight="1" thickBot="1">
      <c r="A3" s="67" t="s">
        <v>34</v>
      </c>
      <c r="B3" s="69" t="s">
        <v>57</v>
      </c>
      <c r="C3" s="70"/>
      <c r="D3" s="71" t="s">
        <v>28</v>
      </c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5"/>
      <c r="AR3" s="25"/>
      <c r="AS3" s="25"/>
      <c r="AT3" s="25"/>
      <c r="AU3" s="25"/>
      <c r="AV3" s="25"/>
      <c r="AW3" s="25"/>
      <c r="AX3" s="25"/>
      <c r="AY3" s="25"/>
      <c r="AZ3" s="25"/>
      <c r="BA3" s="25"/>
      <c r="BB3" s="25"/>
      <c r="BC3" s="25"/>
      <c r="BD3" s="25"/>
      <c r="BE3" s="25"/>
    </row>
    <row r="4" spans="1:57" s="26" customFormat="1" ht="20.100000000000001" customHeight="1" thickBot="1">
      <c r="A4" s="68"/>
      <c r="B4" s="50">
        <v>42767</v>
      </c>
      <c r="C4" s="50">
        <v>43132</v>
      </c>
      <c r="D4" s="72"/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5"/>
      <c r="AS4" s="25"/>
      <c r="AT4" s="25"/>
      <c r="AU4" s="25"/>
      <c r="AV4" s="25"/>
      <c r="AW4" s="25"/>
      <c r="AX4" s="25"/>
      <c r="AY4" s="25"/>
      <c r="AZ4" s="25"/>
      <c r="BA4" s="25"/>
      <c r="BB4" s="25"/>
      <c r="BC4" s="25"/>
      <c r="BD4" s="25"/>
      <c r="BE4" s="25"/>
    </row>
    <row r="5" spans="1:57" s="26" customFormat="1" ht="20.100000000000001" customHeight="1">
      <c r="A5" s="28" t="s">
        <v>35</v>
      </c>
      <c r="B5" s="29">
        <v>29510693.180999998</v>
      </c>
      <c r="C5" s="29">
        <v>31205461.083999999</v>
      </c>
      <c r="D5" s="61">
        <f>(C5-B5)/B5*100</f>
        <v>5.7428942539755417</v>
      </c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  <c r="AR5" s="25"/>
      <c r="AS5" s="25"/>
      <c r="AT5" s="25"/>
      <c r="AU5" s="25"/>
      <c r="AV5" s="25"/>
      <c r="AW5" s="25"/>
      <c r="AX5" s="25"/>
      <c r="AY5" s="25"/>
      <c r="AZ5" s="25"/>
      <c r="BA5" s="25"/>
      <c r="BB5" s="25"/>
      <c r="BC5" s="25"/>
      <c r="BD5" s="25"/>
      <c r="BE5" s="25"/>
    </row>
    <row r="6" spans="1:57" s="26" customFormat="1" ht="20.100000000000001" customHeight="1">
      <c r="A6" s="15" t="s">
        <v>29</v>
      </c>
      <c r="B6" s="30">
        <v>26885520.884</v>
      </c>
      <c r="C6" s="30">
        <v>28237513.267999999</v>
      </c>
      <c r="D6" s="31">
        <f t="shared" ref="D6:D7" si="0">(C6-B6)/B6*100</f>
        <v>5.0287007264367034</v>
      </c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5"/>
      <c r="AR6" s="25"/>
      <c r="AS6" s="25"/>
      <c r="AT6" s="25"/>
      <c r="AU6" s="25"/>
      <c r="AV6" s="25"/>
      <c r="AW6" s="25"/>
      <c r="AX6" s="25"/>
      <c r="AY6" s="25"/>
      <c r="AZ6" s="25"/>
      <c r="BA6" s="25"/>
      <c r="BB6" s="25"/>
      <c r="BC6" s="25"/>
      <c r="BD6" s="25"/>
      <c r="BE6" s="25"/>
    </row>
    <row r="7" spans="1:57" s="26" customFormat="1" ht="20.100000000000001" customHeight="1" thickBot="1">
      <c r="A7" s="27" t="s">
        <v>30</v>
      </c>
      <c r="B7" s="45">
        <v>2625172.2969999998</v>
      </c>
      <c r="C7" s="45">
        <v>2967947.8160000001</v>
      </c>
      <c r="D7" s="59">
        <f t="shared" si="0"/>
        <v>13.057257970904161</v>
      </c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5"/>
      <c r="AL7" s="25"/>
      <c r="AM7" s="25"/>
      <c r="AN7" s="25"/>
      <c r="AO7" s="25"/>
      <c r="AP7" s="25"/>
      <c r="AQ7" s="25"/>
      <c r="AR7" s="25"/>
      <c r="AS7" s="25"/>
      <c r="AT7" s="25"/>
      <c r="AU7" s="25"/>
      <c r="AV7" s="25"/>
      <c r="AW7" s="25"/>
      <c r="AX7" s="25"/>
      <c r="AY7" s="25"/>
      <c r="AZ7" s="25"/>
      <c r="BA7" s="25"/>
      <c r="BB7" s="25"/>
      <c r="BC7" s="25"/>
      <c r="BD7" s="25"/>
      <c r="BE7" s="25"/>
    </row>
    <row r="8" spans="1:57" ht="20.100000000000001" customHeight="1" thickBot="1">
      <c r="A8" s="38" t="s">
        <v>36</v>
      </c>
      <c r="B8" s="39">
        <v>15418613.243079999</v>
      </c>
      <c r="C8" s="39">
        <v>16991547.706</v>
      </c>
      <c r="D8" s="40">
        <f t="shared" ref="D8:D19" si="1">(C8-B8)/B8*100</f>
        <v>10.201530047625695</v>
      </c>
      <c r="E8" s="32"/>
    </row>
    <row r="9" spans="1:57" ht="20.100000000000001" customHeight="1">
      <c r="A9" s="46" t="s">
        <v>39</v>
      </c>
      <c r="B9" s="47">
        <v>15418613.243079999</v>
      </c>
      <c r="C9" s="47">
        <v>16991547.706</v>
      </c>
      <c r="D9" s="53">
        <f t="shared" si="1"/>
        <v>10.201530047625695</v>
      </c>
      <c r="E9" s="32"/>
    </row>
    <row r="10" spans="1:57" ht="20.100000000000001" customHeight="1">
      <c r="A10" s="15" t="s">
        <v>17</v>
      </c>
      <c r="B10" s="30">
        <v>2340379.716</v>
      </c>
      <c r="C10" s="30">
        <v>3589699.2930000001</v>
      </c>
      <c r="D10" s="31">
        <f t="shared" si="1"/>
        <v>53.38106327187122</v>
      </c>
    </row>
    <row r="11" spans="1:57" ht="20.100000000000001" customHeight="1">
      <c r="A11" s="15" t="s">
        <v>32</v>
      </c>
      <c r="B11" s="30">
        <v>6565921.8609999996</v>
      </c>
      <c r="C11" s="30">
        <v>7149259.4100000001</v>
      </c>
      <c r="D11" s="31">
        <f t="shared" si="1"/>
        <v>8.8843206079695474</v>
      </c>
    </row>
    <row r="12" spans="1:57" ht="20.100000000000001" customHeight="1">
      <c r="A12" s="42" t="s">
        <v>38</v>
      </c>
      <c r="B12" s="41">
        <v>0</v>
      </c>
      <c r="C12" s="41">
        <v>0</v>
      </c>
      <c r="D12" s="31" t="s">
        <v>56</v>
      </c>
    </row>
    <row r="13" spans="1:57" ht="20.100000000000001" customHeight="1">
      <c r="A13" s="42" t="s">
        <v>37</v>
      </c>
      <c r="B13" s="41">
        <v>210000</v>
      </c>
      <c r="C13" s="41">
        <v>10000</v>
      </c>
      <c r="D13" s="60">
        <f t="shared" si="1"/>
        <v>-95.238095238095227</v>
      </c>
      <c r="K13" s="63"/>
    </row>
    <row r="14" spans="1:57" ht="20.100000000000001" customHeight="1">
      <c r="A14" s="48" t="s">
        <v>40</v>
      </c>
      <c r="B14" s="49">
        <v>6355921.8609999996</v>
      </c>
      <c r="C14" s="49">
        <v>7139259.4100000001</v>
      </c>
      <c r="D14" s="52">
        <f t="shared" si="1"/>
        <v>12.324530825442768</v>
      </c>
      <c r="I14" s="32"/>
      <c r="K14" s="63"/>
    </row>
    <row r="15" spans="1:57" ht="20.100000000000001" customHeight="1">
      <c r="A15" s="15" t="s">
        <v>33</v>
      </c>
      <c r="B15" s="30">
        <v>6512311.6660799999</v>
      </c>
      <c r="C15" s="30">
        <v>6252589.0029999996</v>
      </c>
      <c r="D15" s="31">
        <f t="shared" si="1"/>
        <v>-3.9881792579552164</v>
      </c>
      <c r="K15" s="63"/>
    </row>
    <row r="16" spans="1:57" ht="20.100000000000001" customHeight="1">
      <c r="A16" s="42" t="s">
        <v>38</v>
      </c>
      <c r="B16" s="41">
        <v>1111760</v>
      </c>
      <c r="C16" s="41">
        <v>443279</v>
      </c>
      <c r="D16" s="60">
        <f t="shared" si="1"/>
        <v>-60.128175145714899</v>
      </c>
      <c r="K16" s="63"/>
    </row>
    <row r="17" spans="1:4" ht="20.100000000000001" customHeight="1">
      <c r="A17" s="42" t="s">
        <v>41</v>
      </c>
      <c r="B17" s="62">
        <v>284841.84000000003</v>
      </c>
      <c r="C17" s="41">
        <v>375363.39</v>
      </c>
      <c r="D17" s="60">
        <f t="shared" si="1"/>
        <v>31.779583364578734</v>
      </c>
    </row>
    <row r="18" spans="1:4" ht="20.100000000000001" customHeight="1">
      <c r="A18" s="54" t="s">
        <v>61</v>
      </c>
      <c r="B18" s="73">
        <v>5115709.82608</v>
      </c>
      <c r="C18" s="55">
        <v>5433946.6129999999</v>
      </c>
      <c r="D18" s="56">
        <f>(C18-B18)/B18*100</f>
        <v>6.2207747847155401</v>
      </c>
    </row>
    <row r="19" spans="1:4" ht="20.100000000000001" customHeight="1" thickBot="1">
      <c r="A19" s="57" t="s">
        <v>62</v>
      </c>
      <c r="B19" s="74">
        <v>2478488.7000000002</v>
      </c>
      <c r="C19" s="58">
        <v>2553875.1919999998</v>
      </c>
      <c r="D19" s="60">
        <f t="shared" si="1"/>
        <v>3.0416314587191629</v>
      </c>
    </row>
    <row r="20" spans="1:4" ht="20.100000000000001" customHeight="1">
      <c r="A20" s="46" t="s">
        <v>60</v>
      </c>
      <c r="B20" s="47">
        <v>15418613.242999999</v>
      </c>
      <c r="C20" s="47">
        <v>16991547.706</v>
      </c>
      <c r="D20" s="53">
        <f>(C20-B20)/B20*100</f>
        <v>10.201530048197483</v>
      </c>
    </row>
    <row r="21" spans="1:4" ht="20.100000000000001" customHeight="1">
      <c r="A21" s="51" t="s">
        <v>58</v>
      </c>
      <c r="B21" s="30">
        <v>7682439.4900000002</v>
      </c>
      <c r="C21" s="30">
        <v>8295557.1399999997</v>
      </c>
      <c r="D21" s="31">
        <f>(C21-B21)/B21*100</f>
        <v>7.9807677079406378</v>
      </c>
    </row>
    <row r="22" spans="1:4" ht="20.100000000000001" customHeight="1">
      <c r="A22" s="15" t="s">
        <v>42</v>
      </c>
      <c r="B22" s="30">
        <v>5848003.3109999998</v>
      </c>
      <c r="C22" s="30">
        <v>6178023.6960000005</v>
      </c>
      <c r="D22" s="31">
        <f>(C22-B22)/B22*100</f>
        <v>5.6433002419687028</v>
      </c>
    </row>
    <row r="23" spans="1:4" ht="20.100000000000001" customHeight="1">
      <c r="A23" s="15" t="s">
        <v>43</v>
      </c>
      <c r="B23" s="30">
        <v>1587920.1</v>
      </c>
      <c r="C23" s="30">
        <v>1976617.378</v>
      </c>
      <c r="D23" s="31">
        <f>(C23-B23)/B23*100</f>
        <v>24.47839019104298</v>
      </c>
    </row>
    <row r="24" spans="1:4" ht="20.100000000000001" customHeight="1">
      <c r="A24" s="15" t="s">
        <v>44</v>
      </c>
      <c r="B24" s="30">
        <v>300250.342</v>
      </c>
      <c r="C24" s="30">
        <v>541349.49199999997</v>
      </c>
      <c r="D24" s="31">
        <f>(C24-B24)/B24*100</f>
        <v>80.299375645673692</v>
      </c>
    </row>
    <row r="25" spans="1:4" ht="20.100000000000001" customHeight="1" thickBot="1">
      <c r="A25" s="27" t="s">
        <v>54</v>
      </c>
      <c r="B25" s="30">
        <v>0</v>
      </c>
      <c r="C25" s="30">
        <v>0</v>
      </c>
      <c r="D25" s="37" t="s">
        <v>56</v>
      </c>
    </row>
    <row r="26" spans="1:4" ht="20.100000000000001" customHeight="1">
      <c r="A26" s="46" t="s">
        <v>59</v>
      </c>
      <c r="B26" s="47">
        <v>15418613.244000001</v>
      </c>
      <c r="C26" s="47">
        <v>16991547.706</v>
      </c>
      <c r="D26" s="53">
        <f t="shared" ref="D26:D37" si="2">(C26-B26)/B26*100</f>
        <v>10.201530041050164</v>
      </c>
    </row>
    <row r="27" spans="1:4" ht="20.100000000000001" customHeight="1">
      <c r="A27" s="15" t="s">
        <v>45</v>
      </c>
      <c r="B27" s="30">
        <v>4670606.0370000005</v>
      </c>
      <c r="C27" s="30">
        <v>4164563.0649999995</v>
      </c>
      <c r="D27" s="31">
        <f t="shared" si="2"/>
        <v>-10.834631908390199</v>
      </c>
    </row>
    <row r="28" spans="1:4" ht="20.100000000000001" customHeight="1">
      <c r="A28" s="42" t="s">
        <v>31</v>
      </c>
      <c r="B28" s="41">
        <v>2208476.1209999998</v>
      </c>
      <c r="C28" s="41">
        <v>2134573.003</v>
      </c>
      <c r="D28" s="31">
        <f t="shared" si="2"/>
        <v>-3.3463399172519193</v>
      </c>
    </row>
    <row r="29" spans="1:4" ht="20.100000000000001" customHeight="1">
      <c r="A29" s="42" t="s">
        <v>46</v>
      </c>
      <c r="B29" s="41">
        <v>1132075.0120000001</v>
      </c>
      <c r="C29" s="41">
        <v>1230359.7109999999</v>
      </c>
      <c r="D29" s="31">
        <f t="shared" si="2"/>
        <v>8.6818186037304557</v>
      </c>
    </row>
    <row r="30" spans="1:4" ht="20.100000000000001" customHeight="1">
      <c r="A30" s="42" t="s">
        <v>47</v>
      </c>
      <c r="B30" s="41">
        <v>4383.0600000000004</v>
      </c>
      <c r="C30" s="41">
        <v>0</v>
      </c>
      <c r="D30" s="31">
        <f t="shared" si="2"/>
        <v>-100</v>
      </c>
    </row>
    <row r="31" spans="1:4" ht="20.100000000000001" customHeight="1">
      <c r="A31" s="42" t="s">
        <v>48</v>
      </c>
      <c r="B31" s="41">
        <v>1115671.844</v>
      </c>
      <c r="C31" s="41">
        <v>789630.35100000002</v>
      </c>
      <c r="D31" s="31">
        <f t="shared" si="2"/>
        <v>-29.223780698009623</v>
      </c>
    </row>
    <row r="32" spans="1:4" ht="20.100000000000001" customHeight="1">
      <c r="A32" s="42" t="s">
        <v>55</v>
      </c>
      <c r="B32" s="41">
        <v>210000</v>
      </c>
      <c r="C32" s="41">
        <v>10000</v>
      </c>
      <c r="D32" s="31">
        <f t="shared" si="2"/>
        <v>-95.238095238095227</v>
      </c>
    </row>
    <row r="33" spans="1:57" ht="20.100000000000001" customHeight="1">
      <c r="A33" s="15" t="s">
        <v>49</v>
      </c>
      <c r="B33" s="30">
        <v>10748007.207</v>
      </c>
      <c r="C33" s="30">
        <v>12826984.640999999</v>
      </c>
      <c r="D33" s="31">
        <f t="shared" si="2"/>
        <v>19.342910680651524</v>
      </c>
    </row>
    <row r="34" spans="1:57" ht="20.100000000000001" customHeight="1">
      <c r="A34" s="42" t="s">
        <v>50</v>
      </c>
      <c r="B34" s="41">
        <v>3946998.5109999999</v>
      </c>
      <c r="C34" s="41">
        <v>4898141.0599999996</v>
      </c>
      <c r="D34" s="31">
        <f t="shared" si="2"/>
        <v>24.097869465854473</v>
      </c>
    </row>
    <row r="35" spans="1:57" ht="20.100000000000001" customHeight="1">
      <c r="A35" s="42" t="s">
        <v>52</v>
      </c>
      <c r="B35" s="41">
        <v>652914.4</v>
      </c>
      <c r="C35" s="41">
        <v>442443.2</v>
      </c>
      <c r="D35" s="31">
        <f t="shared" si="2"/>
        <v>-32.235649879984265</v>
      </c>
    </row>
    <row r="36" spans="1:57" ht="20.100000000000001" customHeight="1">
      <c r="A36" s="42" t="s">
        <v>51</v>
      </c>
      <c r="B36" s="41">
        <v>1111760</v>
      </c>
      <c r="C36" s="41">
        <v>443279</v>
      </c>
      <c r="D36" s="31">
        <f t="shared" si="2"/>
        <v>-60.128175145714899</v>
      </c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4"/>
      <c r="AS36" s="34"/>
      <c r="AT36" s="34"/>
      <c r="AU36" s="34"/>
      <c r="AV36" s="34"/>
      <c r="AW36" s="34"/>
      <c r="AX36" s="34"/>
      <c r="AY36" s="34"/>
      <c r="AZ36" s="34"/>
      <c r="BA36" s="34"/>
      <c r="BB36" s="34"/>
      <c r="BC36" s="34"/>
      <c r="BD36" s="34"/>
      <c r="BE36" s="34"/>
    </row>
    <row r="37" spans="1:57" ht="20.100000000000001" customHeight="1" thickBot="1">
      <c r="A37" s="43" t="s">
        <v>53</v>
      </c>
      <c r="B37" s="44">
        <v>5036334.2960000001</v>
      </c>
      <c r="C37" s="44">
        <v>7043121.3810000001</v>
      </c>
      <c r="D37" s="37">
        <f t="shared" si="2"/>
        <v>39.846185083342213</v>
      </c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  <c r="AF37" s="34"/>
      <c r="AG37" s="34"/>
      <c r="AH37" s="34"/>
      <c r="AI37" s="34"/>
      <c r="AJ37" s="34"/>
      <c r="AK37" s="34"/>
      <c r="AL37" s="34"/>
      <c r="AM37" s="34"/>
      <c r="AN37" s="34"/>
      <c r="AO37" s="34"/>
      <c r="AP37" s="34"/>
      <c r="AQ37" s="34"/>
      <c r="AR37" s="34"/>
      <c r="AS37" s="34"/>
      <c r="AT37" s="34"/>
      <c r="AU37" s="34"/>
      <c r="AV37" s="34"/>
      <c r="AW37" s="34"/>
      <c r="AX37" s="34"/>
      <c r="AY37" s="34"/>
      <c r="AZ37" s="34"/>
      <c r="BA37" s="34"/>
      <c r="BB37" s="34"/>
      <c r="BC37" s="34"/>
      <c r="BD37" s="34"/>
      <c r="BE37" s="34"/>
    </row>
    <row r="38" spans="1:57" ht="20.100000000000001" customHeight="1">
      <c r="C38" s="35"/>
      <c r="E38" s="34"/>
      <c r="F38" s="34"/>
      <c r="G38" s="34"/>
      <c r="H38" s="34"/>
      <c r="I38" s="34"/>
      <c r="J38" s="34"/>
      <c r="K38" s="34"/>
      <c r="L38" s="34"/>
      <c r="M38" s="34"/>
      <c r="N38" s="34"/>
      <c r="O38" s="34"/>
      <c r="P38" s="34"/>
      <c r="Q38" s="34"/>
      <c r="R38" s="34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  <c r="AF38" s="34"/>
      <c r="AG38" s="34"/>
      <c r="AH38" s="34"/>
      <c r="AI38" s="34"/>
      <c r="AJ38" s="34"/>
      <c r="AK38" s="34"/>
      <c r="AL38" s="34"/>
      <c r="AM38" s="34"/>
      <c r="AN38" s="34"/>
      <c r="AO38" s="34"/>
      <c r="AP38" s="34"/>
      <c r="AQ38" s="34"/>
      <c r="AR38" s="34"/>
      <c r="AS38" s="34"/>
      <c r="AT38" s="34"/>
      <c r="AU38" s="34"/>
      <c r="AV38" s="34"/>
      <c r="AW38" s="34"/>
      <c r="AX38" s="34"/>
      <c r="AY38" s="34"/>
      <c r="AZ38" s="34"/>
      <c r="BA38" s="34"/>
      <c r="BB38" s="34"/>
      <c r="BC38" s="34"/>
      <c r="BD38" s="34"/>
      <c r="BE38" s="34"/>
    </row>
    <row r="39" spans="1:57" ht="20.100000000000001" customHeight="1">
      <c r="C39" s="35"/>
      <c r="E39" s="34"/>
      <c r="F39" s="34"/>
      <c r="G39" s="34"/>
      <c r="H39" s="34"/>
      <c r="I39" s="34"/>
      <c r="J39" s="34"/>
      <c r="K39" s="34"/>
      <c r="L39" s="34"/>
      <c r="M39" s="34"/>
      <c r="N39" s="34"/>
      <c r="O39" s="34"/>
      <c r="P39" s="34"/>
      <c r="Q39" s="34"/>
      <c r="R39" s="34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  <c r="AF39" s="34"/>
      <c r="AG39" s="34"/>
      <c r="AH39" s="34"/>
      <c r="AI39" s="34"/>
      <c r="AJ39" s="34"/>
      <c r="AK39" s="34"/>
      <c r="AL39" s="34"/>
      <c r="AM39" s="34"/>
      <c r="AN39" s="34"/>
      <c r="AO39" s="34"/>
      <c r="AP39" s="34"/>
      <c r="AQ39" s="34"/>
      <c r="AR39" s="34"/>
      <c r="AS39" s="34"/>
      <c r="AT39" s="34"/>
      <c r="AU39" s="34"/>
      <c r="AV39" s="34"/>
      <c r="AW39" s="34"/>
      <c r="AX39" s="34"/>
      <c r="AY39" s="34"/>
      <c r="AZ39" s="34"/>
      <c r="BA39" s="34"/>
      <c r="BB39" s="34"/>
      <c r="BC39" s="34"/>
      <c r="BD39" s="34"/>
      <c r="BE39" s="34"/>
    </row>
    <row r="40" spans="1:57" ht="20.100000000000001" customHeight="1">
      <c r="C40" s="35"/>
      <c r="E40" s="34"/>
      <c r="F40" s="34"/>
      <c r="G40" s="34"/>
      <c r="H40" s="34"/>
      <c r="I40" s="34"/>
      <c r="J40" s="34"/>
      <c r="K40" s="34"/>
      <c r="L40" s="34"/>
      <c r="M40" s="34"/>
      <c r="N40" s="34"/>
      <c r="O40" s="34"/>
      <c r="P40" s="34"/>
      <c r="Q40" s="34"/>
      <c r="R40" s="34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  <c r="AF40" s="34"/>
      <c r="AG40" s="34"/>
      <c r="AH40" s="34"/>
      <c r="AI40" s="34"/>
      <c r="AJ40" s="34"/>
      <c r="AK40" s="34"/>
      <c r="AL40" s="34"/>
      <c r="AM40" s="34"/>
      <c r="AN40" s="34"/>
      <c r="AO40" s="34"/>
      <c r="AP40" s="34"/>
      <c r="AQ40" s="34"/>
      <c r="AR40" s="34"/>
      <c r="AS40" s="34"/>
      <c r="AT40" s="34"/>
      <c r="AU40" s="34"/>
      <c r="AV40" s="34"/>
      <c r="AW40" s="34"/>
      <c r="AX40" s="34"/>
      <c r="AY40" s="34"/>
      <c r="AZ40" s="34"/>
      <c r="BA40" s="34"/>
      <c r="BB40" s="34"/>
      <c r="BC40" s="34"/>
      <c r="BD40" s="34"/>
      <c r="BE40" s="34"/>
    </row>
    <row r="41" spans="1:57" ht="20.100000000000001" customHeight="1">
      <c r="C41" s="35"/>
      <c r="E41" s="34"/>
      <c r="F41" s="34"/>
      <c r="G41" s="34"/>
      <c r="H41" s="34"/>
      <c r="I41" s="34"/>
      <c r="J41" s="34"/>
      <c r="K41" s="34"/>
      <c r="L41" s="34"/>
      <c r="M41" s="34"/>
      <c r="N41" s="34"/>
      <c r="O41" s="34"/>
      <c r="P41" s="34"/>
      <c r="Q41" s="34"/>
      <c r="R41" s="34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  <c r="AF41" s="34"/>
      <c r="AG41" s="34"/>
      <c r="AH41" s="34"/>
      <c r="AI41" s="34"/>
      <c r="AJ41" s="34"/>
      <c r="AK41" s="34"/>
      <c r="AL41" s="34"/>
      <c r="AM41" s="34"/>
      <c r="AN41" s="34"/>
      <c r="AO41" s="34"/>
      <c r="AP41" s="34"/>
      <c r="AQ41" s="34"/>
      <c r="AR41" s="34"/>
      <c r="AS41" s="34"/>
      <c r="AT41" s="34"/>
      <c r="AU41" s="34"/>
      <c r="AV41" s="34"/>
      <c r="AW41" s="34"/>
      <c r="AX41" s="34"/>
      <c r="AY41" s="34"/>
      <c r="AZ41" s="34"/>
      <c r="BA41" s="34"/>
      <c r="BB41" s="34"/>
      <c r="BC41" s="34"/>
      <c r="BD41" s="34"/>
      <c r="BE41" s="34"/>
    </row>
    <row r="42" spans="1:57" ht="20.100000000000001" customHeight="1">
      <c r="C42" s="35"/>
      <c r="E42" s="34"/>
      <c r="F42" s="34"/>
      <c r="G42" s="34"/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  <c r="AF42" s="34"/>
      <c r="AG42" s="34"/>
      <c r="AH42" s="34"/>
      <c r="AI42" s="34"/>
      <c r="AJ42" s="34"/>
      <c r="AK42" s="34"/>
      <c r="AL42" s="34"/>
      <c r="AM42" s="34"/>
      <c r="AN42" s="34"/>
      <c r="AO42" s="34"/>
      <c r="AP42" s="34"/>
      <c r="AQ42" s="34"/>
      <c r="AR42" s="34"/>
      <c r="AS42" s="34"/>
      <c r="AT42" s="34"/>
      <c r="AU42" s="34"/>
      <c r="AV42" s="34"/>
      <c r="AW42" s="34"/>
      <c r="AX42" s="34"/>
      <c r="AY42" s="34"/>
      <c r="AZ42" s="34"/>
      <c r="BA42" s="34"/>
      <c r="BB42" s="34"/>
      <c r="BC42" s="34"/>
      <c r="BD42" s="34"/>
      <c r="BE42" s="34"/>
    </row>
    <row r="43" spans="1:57" ht="20.100000000000001" customHeight="1">
      <c r="C43" s="35"/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34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  <c r="AF43" s="34"/>
      <c r="AG43" s="34"/>
      <c r="AH43" s="34"/>
      <c r="AI43" s="34"/>
      <c r="AJ43" s="34"/>
      <c r="AK43" s="34"/>
      <c r="AL43" s="34"/>
      <c r="AM43" s="34"/>
      <c r="AN43" s="34"/>
      <c r="AO43" s="34"/>
      <c r="AP43" s="34"/>
      <c r="AQ43" s="34"/>
      <c r="AR43" s="34"/>
      <c r="AS43" s="34"/>
      <c r="AT43" s="34"/>
      <c r="AU43" s="34"/>
      <c r="AV43" s="34"/>
      <c r="AW43" s="34"/>
      <c r="AX43" s="34"/>
      <c r="AY43" s="34"/>
      <c r="AZ43" s="34"/>
      <c r="BA43" s="34"/>
      <c r="BB43" s="34"/>
      <c r="BC43" s="34"/>
      <c r="BD43" s="34"/>
      <c r="BE43" s="34"/>
    </row>
    <row r="44" spans="1:57" ht="20.100000000000001" customHeight="1">
      <c r="C44" s="35"/>
      <c r="E44" s="34"/>
      <c r="F44" s="34"/>
      <c r="G44" s="34"/>
      <c r="H44" s="34"/>
      <c r="I44" s="34"/>
      <c r="J44" s="34"/>
      <c r="K44" s="34"/>
      <c r="L44" s="34"/>
      <c r="M44" s="34"/>
      <c r="N44" s="34"/>
      <c r="O44" s="34"/>
      <c r="P44" s="34"/>
      <c r="Q44" s="34"/>
      <c r="R44" s="34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  <c r="AF44" s="34"/>
      <c r="AG44" s="34"/>
      <c r="AH44" s="34"/>
      <c r="AI44" s="34"/>
      <c r="AJ44" s="34"/>
      <c r="AK44" s="34"/>
      <c r="AL44" s="34"/>
      <c r="AM44" s="34"/>
      <c r="AN44" s="34"/>
      <c r="AO44" s="34"/>
      <c r="AP44" s="34"/>
      <c r="AQ44" s="34"/>
      <c r="AR44" s="34"/>
      <c r="AS44" s="34"/>
      <c r="AT44" s="34"/>
      <c r="AU44" s="34"/>
      <c r="AV44" s="34"/>
      <c r="AW44" s="34"/>
      <c r="AX44" s="34"/>
      <c r="AY44" s="34"/>
      <c r="AZ44" s="34"/>
      <c r="BA44" s="34"/>
      <c r="BB44" s="34"/>
      <c r="BC44" s="34"/>
      <c r="BD44" s="34"/>
      <c r="BE44" s="34"/>
    </row>
    <row r="45" spans="1:57" ht="20.100000000000001" customHeight="1">
      <c r="C45" s="35"/>
      <c r="E45" s="34"/>
      <c r="F45" s="34"/>
      <c r="G45" s="34"/>
      <c r="H45" s="34"/>
      <c r="I45" s="34"/>
      <c r="J45" s="34"/>
      <c r="K45" s="34"/>
      <c r="L45" s="34"/>
      <c r="M45" s="34"/>
      <c r="N45" s="34"/>
      <c r="O45" s="34"/>
      <c r="P45" s="34"/>
      <c r="Q45" s="34"/>
      <c r="R45" s="34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  <c r="AF45" s="34"/>
      <c r="AG45" s="34"/>
      <c r="AH45" s="34"/>
      <c r="AI45" s="34"/>
      <c r="AJ45" s="34"/>
      <c r="AK45" s="34"/>
      <c r="AL45" s="34"/>
      <c r="AM45" s="34"/>
      <c r="AN45" s="34"/>
      <c r="AO45" s="34"/>
      <c r="AP45" s="34"/>
      <c r="AQ45" s="34"/>
      <c r="AR45" s="34"/>
      <c r="AS45" s="34"/>
      <c r="AT45" s="34"/>
      <c r="AU45" s="34"/>
      <c r="AV45" s="34"/>
      <c r="AW45" s="34"/>
      <c r="AX45" s="34"/>
      <c r="AY45" s="34"/>
      <c r="AZ45" s="34"/>
      <c r="BA45" s="34"/>
      <c r="BB45" s="34"/>
      <c r="BC45" s="34"/>
      <c r="BD45" s="34"/>
      <c r="BE45" s="34"/>
    </row>
    <row r="46" spans="1:57" ht="20.100000000000001" customHeight="1">
      <c r="C46" s="35"/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34"/>
      <c r="R46" s="34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  <c r="AF46" s="34"/>
      <c r="AG46" s="34"/>
      <c r="AH46" s="34"/>
      <c r="AI46" s="34"/>
      <c r="AJ46" s="34"/>
      <c r="AK46" s="34"/>
      <c r="AL46" s="34"/>
      <c r="AM46" s="34"/>
      <c r="AN46" s="34"/>
      <c r="AO46" s="34"/>
      <c r="AP46" s="34"/>
      <c r="AQ46" s="34"/>
      <c r="AR46" s="34"/>
      <c r="AS46" s="34"/>
      <c r="AT46" s="34"/>
      <c r="AU46" s="34"/>
      <c r="AV46" s="34"/>
      <c r="AW46" s="34"/>
      <c r="AX46" s="34"/>
      <c r="AY46" s="34"/>
      <c r="AZ46" s="34"/>
      <c r="BA46" s="34"/>
      <c r="BB46" s="34"/>
      <c r="BC46" s="34"/>
      <c r="BD46" s="34"/>
      <c r="BE46" s="34"/>
    </row>
    <row r="47" spans="1:57" ht="20.100000000000001" customHeight="1">
      <c r="C47" s="35"/>
      <c r="E47" s="34"/>
      <c r="F47" s="34"/>
      <c r="G47" s="34"/>
      <c r="H47" s="34"/>
      <c r="I47" s="34"/>
      <c r="J47" s="34"/>
      <c r="K47" s="34"/>
      <c r="L47" s="34"/>
      <c r="M47" s="34"/>
      <c r="N47" s="34"/>
      <c r="O47" s="34"/>
      <c r="P47" s="34"/>
      <c r="Q47" s="34"/>
      <c r="R47" s="34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  <c r="AF47" s="34"/>
      <c r="AG47" s="34"/>
      <c r="AH47" s="34"/>
      <c r="AI47" s="34"/>
      <c r="AJ47" s="34"/>
      <c r="AK47" s="34"/>
      <c r="AL47" s="34"/>
      <c r="AM47" s="34"/>
      <c r="AN47" s="34"/>
      <c r="AO47" s="34"/>
      <c r="AP47" s="34"/>
      <c r="AQ47" s="34"/>
      <c r="AR47" s="34"/>
      <c r="AS47" s="34"/>
      <c r="AT47" s="34"/>
      <c r="AU47" s="34"/>
      <c r="AV47" s="34"/>
      <c r="AW47" s="34"/>
      <c r="AX47" s="34"/>
      <c r="AY47" s="34"/>
      <c r="AZ47" s="34"/>
      <c r="BA47" s="34"/>
      <c r="BB47" s="34"/>
      <c r="BC47" s="34"/>
      <c r="BD47" s="34"/>
      <c r="BE47" s="34"/>
    </row>
    <row r="48" spans="1:57" ht="20.100000000000001" customHeight="1">
      <c r="C48" s="35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  <c r="AF48" s="34"/>
      <c r="AG48" s="34"/>
      <c r="AH48" s="34"/>
      <c r="AI48" s="34"/>
      <c r="AJ48" s="34"/>
      <c r="AK48" s="34"/>
      <c r="AL48" s="34"/>
      <c r="AM48" s="34"/>
      <c r="AN48" s="34"/>
      <c r="AO48" s="34"/>
      <c r="AP48" s="34"/>
      <c r="AQ48" s="34"/>
      <c r="AR48" s="34"/>
      <c r="AS48" s="34"/>
      <c r="AT48" s="34"/>
      <c r="AU48" s="34"/>
      <c r="AV48" s="34"/>
      <c r="AW48" s="34"/>
      <c r="AX48" s="34"/>
      <c r="AY48" s="34"/>
      <c r="AZ48" s="34"/>
      <c r="BA48" s="34"/>
      <c r="BB48" s="34"/>
      <c r="BC48" s="34"/>
      <c r="BD48" s="34"/>
      <c r="BE48" s="34"/>
    </row>
    <row r="49" spans="3:57" ht="20.100000000000001" customHeight="1">
      <c r="C49" s="35"/>
      <c r="E49" s="34"/>
      <c r="F49" s="34"/>
      <c r="G49" s="34"/>
      <c r="H49" s="34"/>
      <c r="I49" s="34"/>
      <c r="J49" s="34"/>
      <c r="K49" s="34"/>
      <c r="L49" s="34"/>
      <c r="M49" s="34"/>
      <c r="N49" s="34"/>
      <c r="O49" s="34"/>
      <c r="P49" s="34"/>
      <c r="Q49" s="34"/>
      <c r="R49" s="34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  <c r="AF49" s="34"/>
      <c r="AG49" s="34"/>
      <c r="AH49" s="34"/>
      <c r="AI49" s="34"/>
      <c r="AJ49" s="34"/>
      <c r="AK49" s="34"/>
      <c r="AL49" s="34"/>
      <c r="AM49" s="34"/>
      <c r="AN49" s="34"/>
      <c r="AO49" s="34"/>
      <c r="AP49" s="34"/>
      <c r="AQ49" s="34"/>
      <c r="AR49" s="34"/>
      <c r="AS49" s="34"/>
      <c r="AT49" s="34"/>
      <c r="AU49" s="34"/>
      <c r="AV49" s="34"/>
      <c r="AW49" s="34"/>
      <c r="AX49" s="34"/>
      <c r="AY49" s="34"/>
      <c r="AZ49" s="34"/>
      <c r="BA49" s="34"/>
      <c r="BB49" s="34"/>
      <c r="BC49" s="34"/>
      <c r="BD49" s="34"/>
      <c r="BE49" s="34"/>
    </row>
    <row r="50" spans="3:57" ht="20.100000000000001" customHeight="1">
      <c r="C50" s="35"/>
      <c r="E50" s="34"/>
      <c r="F50" s="34"/>
      <c r="G50" s="34"/>
      <c r="H50" s="34"/>
      <c r="I50" s="34"/>
      <c r="J50" s="34"/>
      <c r="K50" s="34"/>
      <c r="L50" s="34"/>
      <c r="M50" s="34"/>
      <c r="N50" s="34"/>
      <c r="O50" s="34"/>
      <c r="P50" s="34"/>
      <c r="Q50" s="34"/>
      <c r="R50" s="34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  <c r="AF50" s="34"/>
      <c r="AG50" s="34"/>
      <c r="AH50" s="34"/>
      <c r="AI50" s="34"/>
      <c r="AJ50" s="34"/>
      <c r="AK50" s="34"/>
      <c r="AL50" s="34"/>
      <c r="AM50" s="34"/>
      <c r="AN50" s="34"/>
      <c r="AO50" s="34"/>
      <c r="AP50" s="34"/>
      <c r="AQ50" s="34"/>
      <c r="AR50" s="34"/>
      <c r="AS50" s="34"/>
      <c r="AT50" s="34"/>
      <c r="AU50" s="34"/>
      <c r="AV50" s="34"/>
      <c r="AW50" s="34"/>
      <c r="AX50" s="34"/>
      <c r="AY50" s="34"/>
      <c r="AZ50" s="34"/>
      <c r="BA50" s="34"/>
      <c r="BB50" s="34"/>
      <c r="BC50" s="34"/>
      <c r="BD50" s="34"/>
      <c r="BE50" s="34"/>
    </row>
    <row r="51" spans="3:57" ht="20.100000000000001" customHeight="1">
      <c r="C51" s="35"/>
      <c r="E51" s="34"/>
      <c r="F51" s="34"/>
      <c r="G51" s="34"/>
      <c r="H51" s="34"/>
      <c r="I51" s="34"/>
      <c r="J51" s="34"/>
      <c r="K51" s="34"/>
      <c r="L51" s="34"/>
      <c r="M51" s="34"/>
      <c r="N51" s="34"/>
      <c r="O51" s="34"/>
      <c r="P51" s="34"/>
      <c r="Q51" s="34"/>
      <c r="R51" s="34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  <c r="AF51" s="34"/>
      <c r="AG51" s="34"/>
      <c r="AH51" s="34"/>
      <c r="AI51" s="34"/>
      <c r="AJ51" s="34"/>
      <c r="AK51" s="34"/>
      <c r="AL51" s="34"/>
      <c r="AM51" s="34"/>
      <c r="AN51" s="34"/>
      <c r="AO51" s="34"/>
      <c r="AP51" s="34"/>
      <c r="AQ51" s="34"/>
      <c r="AR51" s="34"/>
      <c r="AS51" s="34"/>
      <c r="AT51" s="34"/>
      <c r="AU51" s="34"/>
      <c r="AV51" s="34"/>
      <c r="AW51" s="34"/>
      <c r="AX51" s="34"/>
      <c r="AY51" s="34"/>
      <c r="AZ51" s="34"/>
      <c r="BA51" s="34"/>
      <c r="BB51" s="34"/>
      <c r="BC51" s="34"/>
      <c r="BD51" s="34"/>
      <c r="BE51" s="34"/>
    </row>
    <row r="52" spans="3:57" ht="20.100000000000001" customHeight="1">
      <c r="C52" s="35"/>
      <c r="E52" s="34"/>
      <c r="F52" s="34"/>
      <c r="G52" s="34"/>
      <c r="H52" s="34"/>
      <c r="I52" s="34"/>
      <c r="J52" s="34"/>
      <c r="K52" s="34"/>
      <c r="L52" s="34"/>
      <c r="M52" s="34"/>
      <c r="N52" s="34"/>
      <c r="O52" s="34"/>
      <c r="P52" s="34"/>
      <c r="Q52" s="34"/>
      <c r="R52" s="34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  <c r="AF52" s="34"/>
      <c r="AG52" s="34"/>
      <c r="AH52" s="34"/>
      <c r="AI52" s="34"/>
      <c r="AJ52" s="34"/>
      <c r="AK52" s="34"/>
      <c r="AL52" s="34"/>
      <c r="AM52" s="34"/>
      <c r="AN52" s="34"/>
      <c r="AO52" s="34"/>
      <c r="AP52" s="34"/>
      <c r="AQ52" s="34"/>
      <c r="AR52" s="34"/>
      <c r="AS52" s="34"/>
      <c r="AT52" s="34"/>
      <c r="AU52" s="34"/>
      <c r="AV52" s="34"/>
      <c r="AW52" s="34"/>
      <c r="AX52" s="34"/>
      <c r="AY52" s="34"/>
      <c r="AZ52" s="34"/>
      <c r="BA52" s="34"/>
      <c r="BB52" s="34"/>
      <c r="BC52" s="34"/>
      <c r="BD52" s="34"/>
      <c r="BE52" s="34"/>
    </row>
    <row r="53" spans="3:57" ht="20.100000000000001" customHeight="1">
      <c r="C53" s="35"/>
      <c r="E53" s="34"/>
      <c r="F53" s="34"/>
      <c r="G53" s="34"/>
      <c r="H53" s="34"/>
      <c r="I53" s="34"/>
      <c r="J53" s="34"/>
      <c r="K53" s="34"/>
      <c r="L53" s="34"/>
      <c r="M53" s="34"/>
      <c r="N53" s="34"/>
      <c r="O53" s="34"/>
      <c r="P53" s="34"/>
      <c r="Q53" s="34"/>
      <c r="R53" s="34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  <c r="AF53" s="34"/>
      <c r="AG53" s="34"/>
      <c r="AH53" s="34"/>
      <c r="AI53" s="34"/>
      <c r="AJ53" s="34"/>
      <c r="AK53" s="34"/>
      <c r="AL53" s="34"/>
      <c r="AM53" s="34"/>
      <c r="AN53" s="34"/>
      <c r="AO53" s="34"/>
      <c r="AP53" s="34"/>
      <c r="AQ53" s="34"/>
      <c r="AR53" s="34"/>
      <c r="AS53" s="34"/>
      <c r="AT53" s="34"/>
      <c r="AU53" s="34"/>
      <c r="AV53" s="34"/>
      <c r="AW53" s="34"/>
      <c r="AX53" s="34"/>
      <c r="AY53" s="34"/>
      <c r="AZ53" s="34"/>
      <c r="BA53" s="34"/>
      <c r="BB53" s="34"/>
      <c r="BC53" s="34"/>
      <c r="BD53" s="34"/>
      <c r="BE53" s="34"/>
    </row>
    <row r="54" spans="3:57" ht="20.100000000000001" customHeight="1">
      <c r="C54" s="35"/>
      <c r="E54" s="34"/>
      <c r="F54" s="34"/>
      <c r="G54" s="34"/>
      <c r="H54" s="34"/>
      <c r="I54" s="34"/>
      <c r="J54" s="34"/>
      <c r="K54" s="34"/>
      <c r="L54" s="34"/>
      <c r="M54" s="34"/>
      <c r="N54" s="34"/>
      <c r="O54" s="34"/>
      <c r="P54" s="34"/>
      <c r="Q54" s="34"/>
      <c r="R54" s="34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  <c r="AF54" s="34"/>
      <c r="AG54" s="34"/>
      <c r="AH54" s="34"/>
      <c r="AI54" s="34"/>
      <c r="AJ54" s="34"/>
      <c r="AK54" s="34"/>
      <c r="AL54" s="34"/>
      <c r="AM54" s="34"/>
      <c r="AN54" s="34"/>
      <c r="AO54" s="34"/>
      <c r="AP54" s="34"/>
      <c r="AQ54" s="34"/>
      <c r="AR54" s="34"/>
      <c r="AS54" s="34"/>
      <c r="AT54" s="34"/>
      <c r="AU54" s="34"/>
      <c r="AV54" s="34"/>
      <c r="AW54" s="34"/>
      <c r="AX54" s="34"/>
      <c r="AY54" s="34"/>
      <c r="AZ54" s="34"/>
      <c r="BA54" s="34"/>
      <c r="BB54" s="34"/>
      <c r="BC54" s="34"/>
      <c r="BD54" s="34"/>
      <c r="BE54" s="34"/>
    </row>
    <row r="55" spans="3:57" ht="20.100000000000001" customHeight="1">
      <c r="C55" s="35"/>
      <c r="E55" s="34"/>
      <c r="F55" s="34"/>
      <c r="G55" s="34"/>
      <c r="H55" s="34"/>
      <c r="I55" s="34"/>
      <c r="J55" s="34"/>
      <c r="K55" s="34"/>
      <c r="L55" s="34"/>
      <c r="M55" s="34"/>
      <c r="N55" s="34"/>
      <c r="O55" s="34"/>
      <c r="P55" s="34"/>
      <c r="Q55" s="34"/>
      <c r="R55" s="34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  <c r="AF55" s="34"/>
      <c r="AG55" s="34"/>
      <c r="AH55" s="34"/>
      <c r="AI55" s="34"/>
      <c r="AJ55" s="34"/>
      <c r="AK55" s="34"/>
      <c r="AL55" s="34"/>
      <c r="AM55" s="34"/>
      <c r="AN55" s="34"/>
      <c r="AO55" s="34"/>
      <c r="AP55" s="34"/>
      <c r="AQ55" s="34"/>
      <c r="AR55" s="34"/>
      <c r="AS55" s="34"/>
      <c r="AT55" s="34"/>
      <c r="AU55" s="34"/>
      <c r="AV55" s="34"/>
      <c r="AW55" s="34"/>
      <c r="AX55" s="34"/>
      <c r="AY55" s="34"/>
      <c r="AZ55" s="34"/>
      <c r="BA55" s="34"/>
      <c r="BB55" s="34"/>
      <c r="BC55" s="34"/>
      <c r="BD55" s="34"/>
      <c r="BE55" s="34"/>
    </row>
    <row r="56" spans="3:57" ht="20.100000000000001" customHeight="1">
      <c r="C56" s="35"/>
      <c r="E56" s="34"/>
      <c r="F56" s="34"/>
      <c r="G56" s="34"/>
      <c r="H56" s="34"/>
      <c r="I56" s="34"/>
      <c r="J56" s="34"/>
      <c r="K56" s="34"/>
      <c r="L56" s="34"/>
      <c r="M56" s="34"/>
      <c r="N56" s="34"/>
      <c r="O56" s="34"/>
      <c r="P56" s="34"/>
      <c r="Q56" s="34"/>
      <c r="R56" s="34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  <c r="AF56" s="34"/>
      <c r="AG56" s="34"/>
      <c r="AH56" s="34"/>
      <c r="AI56" s="34"/>
      <c r="AJ56" s="34"/>
      <c r="AK56" s="34"/>
      <c r="AL56" s="34"/>
      <c r="AM56" s="34"/>
      <c r="AN56" s="34"/>
      <c r="AO56" s="34"/>
      <c r="AP56" s="34"/>
      <c r="AQ56" s="34"/>
      <c r="AR56" s="34"/>
      <c r="AS56" s="34"/>
      <c r="AT56" s="34"/>
      <c r="AU56" s="34"/>
      <c r="AV56" s="34"/>
      <c r="AW56" s="34"/>
      <c r="AX56" s="34"/>
      <c r="AY56" s="34"/>
      <c r="AZ56" s="34"/>
      <c r="BA56" s="34"/>
      <c r="BB56" s="34"/>
      <c r="BC56" s="34"/>
      <c r="BD56" s="34"/>
      <c r="BE56" s="34"/>
    </row>
    <row r="57" spans="3:57" ht="20.100000000000001" customHeight="1">
      <c r="C57" s="35"/>
      <c r="E57" s="34"/>
      <c r="F57" s="34"/>
      <c r="G57" s="34"/>
      <c r="H57" s="34"/>
      <c r="I57" s="34"/>
      <c r="J57" s="34"/>
      <c r="K57" s="34"/>
      <c r="L57" s="34"/>
      <c r="M57" s="34"/>
      <c r="N57" s="34"/>
      <c r="O57" s="34"/>
      <c r="P57" s="34"/>
      <c r="Q57" s="34"/>
      <c r="R57" s="34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  <c r="AF57" s="34"/>
      <c r="AG57" s="34"/>
      <c r="AH57" s="34"/>
      <c r="AI57" s="34"/>
      <c r="AJ57" s="34"/>
      <c r="AK57" s="34"/>
      <c r="AL57" s="34"/>
      <c r="AM57" s="34"/>
      <c r="AN57" s="34"/>
      <c r="AO57" s="34"/>
      <c r="AP57" s="34"/>
      <c r="AQ57" s="34"/>
      <c r="AR57" s="34"/>
      <c r="AS57" s="34"/>
      <c r="AT57" s="34"/>
      <c r="AU57" s="34"/>
      <c r="AV57" s="34"/>
      <c r="AW57" s="34"/>
      <c r="AX57" s="34"/>
      <c r="AY57" s="34"/>
      <c r="AZ57" s="34"/>
      <c r="BA57" s="34"/>
      <c r="BB57" s="34"/>
      <c r="BC57" s="34"/>
      <c r="BD57" s="34"/>
      <c r="BE57" s="34"/>
    </row>
    <row r="58" spans="3:57" ht="20.100000000000001" customHeight="1">
      <c r="C58" s="35"/>
      <c r="E58" s="34"/>
      <c r="F58" s="34"/>
      <c r="G58" s="34"/>
      <c r="H58" s="34"/>
      <c r="I58" s="34"/>
      <c r="J58" s="34"/>
      <c r="K58" s="34"/>
      <c r="L58" s="34"/>
      <c r="M58" s="34"/>
      <c r="N58" s="34"/>
      <c r="O58" s="34"/>
      <c r="P58" s="34"/>
      <c r="Q58" s="34"/>
      <c r="R58" s="34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  <c r="AF58" s="34"/>
      <c r="AG58" s="34"/>
      <c r="AH58" s="34"/>
      <c r="AI58" s="34"/>
      <c r="AJ58" s="34"/>
      <c r="AK58" s="34"/>
      <c r="AL58" s="34"/>
      <c r="AM58" s="34"/>
      <c r="AN58" s="34"/>
      <c r="AO58" s="34"/>
      <c r="AP58" s="34"/>
      <c r="AQ58" s="34"/>
      <c r="AR58" s="34"/>
      <c r="AS58" s="34"/>
      <c r="AT58" s="34"/>
      <c r="AU58" s="34"/>
      <c r="AV58" s="34"/>
      <c r="AW58" s="34"/>
      <c r="AX58" s="34"/>
      <c r="AY58" s="34"/>
      <c r="AZ58" s="34"/>
      <c r="BA58" s="34"/>
      <c r="BB58" s="34"/>
      <c r="BC58" s="34"/>
      <c r="BD58" s="34"/>
      <c r="BE58" s="34"/>
    </row>
    <row r="59" spans="3:57" ht="20.100000000000001" customHeight="1">
      <c r="C59" s="35"/>
      <c r="E59" s="34"/>
      <c r="F59" s="34"/>
      <c r="G59" s="34"/>
      <c r="H59" s="34"/>
      <c r="I59" s="34"/>
      <c r="J59" s="34"/>
      <c r="K59" s="34"/>
      <c r="L59" s="34"/>
      <c r="M59" s="34"/>
      <c r="N59" s="34"/>
      <c r="O59" s="34"/>
      <c r="P59" s="34"/>
      <c r="Q59" s="34"/>
      <c r="R59" s="34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F59" s="34"/>
      <c r="AG59" s="34"/>
      <c r="AH59" s="34"/>
      <c r="AI59" s="34"/>
      <c r="AJ59" s="34"/>
      <c r="AK59" s="34"/>
      <c r="AL59" s="34"/>
      <c r="AM59" s="34"/>
      <c r="AN59" s="34"/>
      <c r="AO59" s="34"/>
      <c r="AP59" s="34"/>
      <c r="AQ59" s="34"/>
      <c r="AR59" s="34"/>
      <c r="AS59" s="34"/>
      <c r="AT59" s="34"/>
      <c r="AU59" s="34"/>
      <c r="AV59" s="34"/>
      <c r="AW59" s="34"/>
      <c r="AX59" s="34"/>
      <c r="AY59" s="34"/>
      <c r="AZ59" s="34"/>
      <c r="BA59" s="34"/>
      <c r="BB59" s="34"/>
      <c r="BC59" s="34"/>
      <c r="BD59" s="34"/>
      <c r="BE59" s="34"/>
    </row>
    <row r="60" spans="3:57" ht="20.100000000000001" customHeight="1">
      <c r="C60" s="35"/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  <c r="AF60" s="34"/>
      <c r="AG60" s="34"/>
      <c r="AH60" s="34"/>
      <c r="AI60" s="34"/>
      <c r="AJ60" s="34"/>
      <c r="AK60" s="34"/>
      <c r="AL60" s="34"/>
      <c r="AM60" s="34"/>
      <c r="AN60" s="34"/>
      <c r="AO60" s="34"/>
      <c r="AP60" s="34"/>
      <c r="AQ60" s="34"/>
      <c r="AR60" s="34"/>
      <c r="AS60" s="34"/>
      <c r="AT60" s="34"/>
      <c r="AU60" s="34"/>
      <c r="AV60" s="34"/>
      <c r="AW60" s="34"/>
      <c r="AX60" s="34"/>
      <c r="AY60" s="34"/>
      <c r="AZ60" s="34"/>
      <c r="BA60" s="34"/>
      <c r="BB60" s="34"/>
      <c r="BC60" s="34"/>
      <c r="BD60" s="34"/>
      <c r="BE60" s="34"/>
    </row>
    <row r="61" spans="3:57" ht="20.100000000000001" customHeight="1">
      <c r="C61" s="35"/>
      <c r="E61" s="34"/>
      <c r="F61" s="34"/>
      <c r="G61" s="34"/>
      <c r="H61" s="34"/>
      <c r="I61" s="34"/>
      <c r="J61" s="34"/>
      <c r="K61" s="34"/>
      <c r="L61" s="34"/>
      <c r="M61" s="34"/>
      <c r="N61" s="34"/>
      <c r="O61" s="34"/>
      <c r="P61" s="34"/>
      <c r="Q61" s="34"/>
      <c r="R61" s="34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  <c r="AF61" s="34"/>
      <c r="AG61" s="34"/>
      <c r="AH61" s="34"/>
      <c r="AI61" s="34"/>
      <c r="AJ61" s="34"/>
      <c r="AK61" s="34"/>
      <c r="AL61" s="34"/>
      <c r="AM61" s="34"/>
      <c r="AN61" s="34"/>
      <c r="AO61" s="34"/>
      <c r="AP61" s="34"/>
      <c r="AQ61" s="34"/>
      <c r="AR61" s="34"/>
      <c r="AS61" s="34"/>
      <c r="AT61" s="34"/>
      <c r="AU61" s="34"/>
      <c r="AV61" s="34"/>
      <c r="AW61" s="34"/>
      <c r="AX61" s="34"/>
      <c r="AY61" s="34"/>
      <c r="AZ61" s="34"/>
      <c r="BA61" s="34"/>
      <c r="BB61" s="34"/>
      <c r="BC61" s="34"/>
      <c r="BD61" s="34"/>
      <c r="BE61" s="34"/>
    </row>
    <row r="62" spans="3:57" ht="20.100000000000001" customHeight="1">
      <c r="C62" s="35"/>
      <c r="E62" s="34"/>
      <c r="F62" s="34"/>
      <c r="G62" s="34"/>
      <c r="H62" s="34"/>
      <c r="I62" s="34"/>
      <c r="J62" s="34"/>
      <c r="K62" s="34"/>
      <c r="L62" s="34"/>
      <c r="M62" s="34"/>
      <c r="N62" s="34"/>
      <c r="O62" s="34"/>
      <c r="P62" s="34"/>
      <c r="Q62" s="34"/>
      <c r="R62" s="34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  <c r="AF62" s="34"/>
      <c r="AG62" s="34"/>
      <c r="AH62" s="34"/>
      <c r="AI62" s="34"/>
      <c r="AJ62" s="34"/>
      <c r="AK62" s="34"/>
      <c r="AL62" s="34"/>
      <c r="AM62" s="34"/>
      <c r="AN62" s="34"/>
      <c r="AO62" s="34"/>
      <c r="AP62" s="34"/>
      <c r="AQ62" s="34"/>
      <c r="AR62" s="34"/>
      <c r="AS62" s="34"/>
      <c r="AT62" s="34"/>
      <c r="AU62" s="34"/>
      <c r="AV62" s="34"/>
      <c r="AW62" s="34"/>
      <c r="AX62" s="34"/>
      <c r="AY62" s="34"/>
      <c r="AZ62" s="34"/>
      <c r="BA62" s="34"/>
      <c r="BB62" s="34"/>
      <c r="BC62" s="34"/>
      <c r="BD62" s="34"/>
      <c r="BE62" s="34"/>
    </row>
    <row r="63" spans="3:57" ht="20.100000000000001" customHeight="1">
      <c r="C63" s="35"/>
      <c r="E63" s="34"/>
      <c r="F63" s="34"/>
      <c r="G63" s="34"/>
      <c r="H63" s="34"/>
      <c r="I63" s="34"/>
      <c r="J63" s="34"/>
      <c r="K63" s="34"/>
      <c r="L63" s="34"/>
      <c r="M63" s="34"/>
      <c r="N63" s="34"/>
      <c r="O63" s="34"/>
      <c r="P63" s="34"/>
      <c r="Q63" s="34"/>
      <c r="R63" s="34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  <c r="AF63" s="34"/>
      <c r="AG63" s="34"/>
      <c r="AH63" s="34"/>
      <c r="AI63" s="34"/>
      <c r="AJ63" s="34"/>
      <c r="AK63" s="34"/>
      <c r="AL63" s="34"/>
      <c r="AM63" s="34"/>
      <c r="AN63" s="34"/>
      <c r="AO63" s="34"/>
      <c r="AP63" s="34"/>
      <c r="AQ63" s="34"/>
      <c r="AR63" s="34"/>
      <c r="AS63" s="34"/>
      <c r="AT63" s="34"/>
      <c r="AU63" s="34"/>
      <c r="AV63" s="34"/>
      <c r="AW63" s="34"/>
      <c r="AX63" s="34"/>
      <c r="AY63" s="34"/>
      <c r="AZ63" s="34"/>
      <c r="BA63" s="34"/>
      <c r="BB63" s="34"/>
      <c r="BC63" s="34"/>
      <c r="BD63" s="34"/>
      <c r="BE63" s="34"/>
    </row>
    <row r="64" spans="3:57" ht="20.100000000000001" customHeight="1">
      <c r="C64" s="35"/>
      <c r="E64" s="34"/>
      <c r="F64" s="34"/>
      <c r="G64" s="34"/>
      <c r="H64" s="34"/>
      <c r="I64" s="34"/>
      <c r="J64" s="34"/>
      <c r="K64" s="34"/>
      <c r="L64" s="34"/>
      <c r="M64" s="34"/>
      <c r="N64" s="34"/>
      <c r="O64" s="34"/>
      <c r="P64" s="34"/>
      <c r="Q64" s="34"/>
      <c r="R64" s="34"/>
      <c r="S64" s="34"/>
      <c r="T64" s="34"/>
      <c r="U64" s="34"/>
      <c r="V64" s="34"/>
      <c r="W64" s="34"/>
      <c r="X64" s="34"/>
      <c r="Y64" s="34"/>
      <c r="Z64" s="34"/>
      <c r="AA64" s="34"/>
      <c r="AB64" s="34"/>
      <c r="AC64" s="34"/>
      <c r="AD64" s="34"/>
      <c r="AE64" s="34"/>
      <c r="AF64" s="34"/>
      <c r="AG64" s="34"/>
      <c r="AH64" s="34"/>
      <c r="AI64" s="34"/>
      <c r="AJ64" s="34"/>
      <c r="AK64" s="34"/>
      <c r="AL64" s="34"/>
      <c r="AM64" s="34"/>
      <c r="AN64" s="34"/>
      <c r="AO64" s="34"/>
      <c r="AP64" s="34"/>
      <c r="AQ64" s="34"/>
      <c r="AR64" s="34"/>
      <c r="AS64" s="34"/>
      <c r="AT64" s="34"/>
      <c r="AU64" s="34"/>
      <c r="AV64" s="34"/>
      <c r="AW64" s="34"/>
      <c r="AX64" s="34"/>
      <c r="AY64" s="34"/>
      <c r="AZ64" s="34"/>
      <c r="BA64" s="34"/>
      <c r="BB64" s="34"/>
      <c r="BC64" s="34"/>
      <c r="BD64" s="34"/>
      <c r="BE64" s="34"/>
    </row>
    <row r="65" spans="3:57" ht="20.100000000000001" customHeight="1">
      <c r="C65" s="35"/>
      <c r="E65" s="34"/>
      <c r="F65" s="34"/>
      <c r="G65" s="34"/>
      <c r="H65" s="34"/>
      <c r="I65" s="34"/>
      <c r="J65" s="34"/>
      <c r="K65" s="34"/>
      <c r="L65" s="34"/>
      <c r="M65" s="34"/>
      <c r="N65" s="34"/>
      <c r="O65" s="34"/>
      <c r="P65" s="34"/>
      <c r="Q65" s="34"/>
      <c r="R65" s="34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  <c r="AF65" s="34"/>
      <c r="AG65" s="34"/>
      <c r="AH65" s="34"/>
      <c r="AI65" s="34"/>
      <c r="AJ65" s="34"/>
      <c r="AK65" s="34"/>
      <c r="AL65" s="34"/>
      <c r="AM65" s="34"/>
      <c r="AN65" s="34"/>
      <c r="AO65" s="34"/>
      <c r="AP65" s="34"/>
      <c r="AQ65" s="34"/>
      <c r="AR65" s="34"/>
      <c r="AS65" s="34"/>
      <c r="AT65" s="34"/>
      <c r="AU65" s="34"/>
      <c r="AV65" s="34"/>
      <c r="AW65" s="34"/>
      <c r="AX65" s="34"/>
      <c r="AY65" s="34"/>
      <c r="AZ65" s="34"/>
      <c r="BA65" s="34"/>
      <c r="BB65" s="34"/>
      <c r="BC65" s="34"/>
      <c r="BD65" s="34"/>
      <c r="BE65" s="34"/>
    </row>
    <row r="66" spans="3:57" ht="20.100000000000001" customHeight="1">
      <c r="C66" s="35"/>
      <c r="E66" s="34"/>
      <c r="F66" s="34"/>
      <c r="G66" s="34"/>
      <c r="H66" s="34"/>
      <c r="I66" s="34"/>
      <c r="J66" s="34"/>
      <c r="K66" s="34"/>
      <c r="L66" s="34"/>
      <c r="M66" s="34"/>
      <c r="N66" s="34"/>
      <c r="O66" s="34"/>
      <c r="P66" s="34"/>
      <c r="Q66" s="34"/>
      <c r="R66" s="34"/>
      <c r="S66" s="34"/>
      <c r="T66" s="34"/>
      <c r="U66" s="34"/>
      <c r="V66" s="34"/>
      <c r="W66" s="34"/>
      <c r="X66" s="34"/>
      <c r="Y66" s="34"/>
      <c r="Z66" s="34"/>
      <c r="AA66" s="34"/>
      <c r="AB66" s="34"/>
      <c r="AC66" s="34"/>
      <c r="AD66" s="34"/>
      <c r="AE66" s="34"/>
      <c r="AF66" s="34"/>
      <c r="AG66" s="34"/>
      <c r="AH66" s="34"/>
      <c r="AI66" s="34"/>
      <c r="AJ66" s="34"/>
      <c r="AK66" s="34"/>
      <c r="AL66" s="34"/>
      <c r="AM66" s="34"/>
      <c r="AN66" s="34"/>
      <c r="AO66" s="34"/>
      <c r="AP66" s="34"/>
      <c r="AQ66" s="34"/>
      <c r="AR66" s="34"/>
      <c r="AS66" s="34"/>
      <c r="AT66" s="34"/>
      <c r="AU66" s="34"/>
      <c r="AV66" s="34"/>
      <c r="AW66" s="34"/>
      <c r="AX66" s="34"/>
      <c r="AY66" s="34"/>
      <c r="AZ66" s="34"/>
      <c r="BA66" s="34"/>
      <c r="BB66" s="34"/>
      <c r="BC66" s="34"/>
      <c r="BD66" s="34"/>
      <c r="BE66" s="34"/>
    </row>
    <row r="67" spans="3:57" ht="20.100000000000001" customHeight="1">
      <c r="C67" s="35"/>
      <c r="E67" s="34"/>
      <c r="F67" s="34"/>
      <c r="G67" s="34"/>
      <c r="H67" s="34"/>
      <c r="I67" s="34"/>
      <c r="J67" s="34"/>
      <c r="K67" s="34"/>
      <c r="L67" s="34"/>
      <c r="M67" s="34"/>
      <c r="N67" s="34"/>
      <c r="O67" s="34"/>
      <c r="P67" s="34"/>
      <c r="Q67" s="34"/>
      <c r="R67" s="34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  <c r="AF67" s="34"/>
      <c r="AG67" s="34"/>
      <c r="AH67" s="34"/>
      <c r="AI67" s="34"/>
      <c r="AJ67" s="34"/>
      <c r="AK67" s="34"/>
      <c r="AL67" s="34"/>
      <c r="AM67" s="34"/>
      <c r="AN67" s="34"/>
      <c r="AO67" s="34"/>
      <c r="AP67" s="34"/>
      <c r="AQ67" s="34"/>
      <c r="AR67" s="34"/>
      <c r="AS67" s="34"/>
      <c r="AT67" s="34"/>
      <c r="AU67" s="34"/>
      <c r="AV67" s="34"/>
      <c r="AW67" s="34"/>
      <c r="AX67" s="34"/>
      <c r="AY67" s="34"/>
      <c r="AZ67" s="34"/>
      <c r="BA67" s="34"/>
      <c r="BB67" s="34"/>
      <c r="BC67" s="34"/>
      <c r="BD67" s="34"/>
      <c r="BE67" s="34"/>
    </row>
    <row r="68" spans="3:57" ht="20.100000000000001" customHeight="1">
      <c r="C68" s="35"/>
      <c r="E68" s="34"/>
      <c r="F68" s="34"/>
      <c r="G68" s="34"/>
      <c r="H68" s="34"/>
      <c r="I68" s="34"/>
      <c r="J68" s="34"/>
      <c r="K68" s="34"/>
      <c r="L68" s="34"/>
      <c r="M68" s="34"/>
      <c r="N68" s="34"/>
      <c r="O68" s="34"/>
      <c r="P68" s="34"/>
      <c r="Q68" s="34"/>
      <c r="R68" s="34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  <c r="AF68" s="34"/>
      <c r="AG68" s="34"/>
      <c r="AH68" s="34"/>
      <c r="AI68" s="34"/>
      <c r="AJ68" s="34"/>
      <c r="AK68" s="34"/>
      <c r="AL68" s="34"/>
      <c r="AM68" s="34"/>
      <c r="AN68" s="34"/>
      <c r="AO68" s="34"/>
      <c r="AP68" s="34"/>
      <c r="AQ68" s="34"/>
      <c r="AR68" s="34"/>
      <c r="AS68" s="34"/>
      <c r="AT68" s="34"/>
      <c r="AU68" s="34"/>
      <c r="AV68" s="34"/>
      <c r="AW68" s="34"/>
      <c r="AX68" s="34"/>
      <c r="AY68" s="34"/>
      <c r="AZ68" s="34"/>
      <c r="BA68" s="34"/>
      <c r="BB68" s="34"/>
      <c r="BC68" s="34"/>
      <c r="BD68" s="34"/>
      <c r="BE68" s="34"/>
    </row>
    <row r="69" spans="3:57" ht="20.100000000000001" customHeight="1">
      <c r="C69" s="35"/>
      <c r="E69" s="34"/>
      <c r="F69" s="34"/>
      <c r="G69" s="34"/>
      <c r="H69" s="34"/>
      <c r="I69" s="34"/>
      <c r="J69" s="34"/>
      <c r="K69" s="34"/>
      <c r="L69" s="34"/>
      <c r="M69" s="34"/>
      <c r="N69" s="34"/>
      <c r="O69" s="34"/>
      <c r="P69" s="34"/>
      <c r="Q69" s="34"/>
      <c r="R69" s="34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  <c r="AF69" s="34"/>
      <c r="AG69" s="34"/>
      <c r="AH69" s="34"/>
      <c r="AI69" s="34"/>
      <c r="AJ69" s="34"/>
      <c r="AK69" s="34"/>
      <c r="AL69" s="34"/>
      <c r="AM69" s="34"/>
      <c r="AN69" s="34"/>
      <c r="AO69" s="34"/>
      <c r="AP69" s="34"/>
      <c r="AQ69" s="34"/>
      <c r="AR69" s="34"/>
      <c r="AS69" s="34"/>
      <c r="AT69" s="34"/>
      <c r="AU69" s="34"/>
      <c r="AV69" s="34"/>
      <c r="AW69" s="34"/>
      <c r="AX69" s="34"/>
      <c r="AY69" s="34"/>
      <c r="AZ69" s="34"/>
      <c r="BA69" s="34"/>
      <c r="BB69" s="34"/>
      <c r="BC69" s="34"/>
      <c r="BD69" s="34"/>
      <c r="BE69" s="34"/>
    </row>
    <row r="70" spans="3:57" ht="20.100000000000001" customHeight="1">
      <c r="C70" s="35"/>
      <c r="E70" s="34"/>
      <c r="F70" s="34"/>
      <c r="G70" s="34"/>
      <c r="H70" s="34"/>
      <c r="I70" s="34"/>
      <c r="J70" s="34"/>
      <c r="K70" s="34"/>
      <c r="L70" s="34"/>
      <c r="M70" s="34"/>
      <c r="N70" s="34"/>
      <c r="O70" s="34"/>
      <c r="P70" s="34"/>
      <c r="Q70" s="34"/>
      <c r="R70" s="34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  <c r="AF70" s="34"/>
      <c r="AG70" s="34"/>
      <c r="AH70" s="34"/>
      <c r="AI70" s="34"/>
      <c r="AJ70" s="34"/>
      <c r="AK70" s="34"/>
      <c r="AL70" s="34"/>
      <c r="AM70" s="34"/>
      <c r="AN70" s="34"/>
      <c r="AO70" s="34"/>
      <c r="AP70" s="34"/>
      <c r="AQ70" s="34"/>
      <c r="AR70" s="34"/>
      <c r="AS70" s="34"/>
      <c r="AT70" s="34"/>
      <c r="AU70" s="34"/>
      <c r="AV70" s="34"/>
      <c r="AW70" s="34"/>
      <c r="AX70" s="34"/>
      <c r="AY70" s="34"/>
      <c r="AZ70" s="34"/>
      <c r="BA70" s="34"/>
      <c r="BB70" s="34"/>
      <c r="BC70" s="34"/>
      <c r="BD70" s="34"/>
      <c r="BE70" s="34"/>
    </row>
    <row r="71" spans="3:57" ht="20.100000000000001" customHeight="1">
      <c r="C71" s="35"/>
      <c r="E71" s="34"/>
      <c r="F71" s="34"/>
      <c r="G71" s="34"/>
      <c r="H71" s="34"/>
      <c r="I71" s="34"/>
      <c r="J71" s="34"/>
      <c r="K71" s="34"/>
      <c r="L71" s="34"/>
      <c r="M71" s="34"/>
      <c r="N71" s="34"/>
      <c r="O71" s="34"/>
      <c r="P71" s="34"/>
      <c r="Q71" s="34"/>
      <c r="R71" s="34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  <c r="AF71" s="34"/>
      <c r="AG71" s="34"/>
      <c r="AH71" s="34"/>
      <c r="AI71" s="34"/>
      <c r="AJ71" s="34"/>
      <c r="AK71" s="34"/>
      <c r="AL71" s="34"/>
      <c r="AM71" s="34"/>
      <c r="AN71" s="34"/>
      <c r="AO71" s="34"/>
      <c r="AP71" s="34"/>
      <c r="AQ71" s="34"/>
      <c r="AR71" s="34"/>
      <c r="AS71" s="34"/>
      <c r="AT71" s="34"/>
      <c r="AU71" s="34"/>
      <c r="AV71" s="34"/>
      <c r="AW71" s="34"/>
      <c r="AX71" s="34"/>
      <c r="AY71" s="34"/>
      <c r="AZ71" s="34"/>
      <c r="BA71" s="34"/>
      <c r="BB71" s="34"/>
      <c r="BC71" s="34"/>
      <c r="BD71" s="34"/>
      <c r="BE71" s="34"/>
    </row>
    <row r="72" spans="3:57" ht="20.100000000000001" customHeight="1">
      <c r="C72" s="35"/>
      <c r="E72" s="34"/>
      <c r="F72" s="34"/>
      <c r="G72" s="34"/>
      <c r="H72" s="34"/>
      <c r="I72" s="34"/>
      <c r="J72" s="34"/>
      <c r="K72" s="34"/>
      <c r="L72" s="34"/>
      <c r="M72" s="34"/>
      <c r="N72" s="34"/>
      <c r="O72" s="34"/>
      <c r="P72" s="34"/>
      <c r="Q72" s="34"/>
      <c r="R72" s="34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  <c r="AF72" s="34"/>
      <c r="AG72" s="34"/>
      <c r="AH72" s="34"/>
      <c r="AI72" s="34"/>
      <c r="AJ72" s="34"/>
      <c r="AK72" s="34"/>
      <c r="AL72" s="34"/>
      <c r="AM72" s="34"/>
      <c r="AN72" s="34"/>
      <c r="AO72" s="34"/>
      <c r="AP72" s="34"/>
      <c r="AQ72" s="34"/>
      <c r="AR72" s="34"/>
      <c r="AS72" s="34"/>
      <c r="AT72" s="34"/>
      <c r="AU72" s="34"/>
      <c r="AV72" s="34"/>
      <c r="AW72" s="34"/>
      <c r="AX72" s="34"/>
      <c r="AY72" s="34"/>
      <c r="AZ72" s="34"/>
      <c r="BA72" s="34"/>
      <c r="BB72" s="34"/>
      <c r="BC72" s="34"/>
      <c r="BD72" s="34"/>
      <c r="BE72" s="34"/>
    </row>
    <row r="73" spans="3:57" ht="20.100000000000001" customHeight="1">
      <c r="C73" s="35"/>
      <c r="E73" s="34"/>
      <c r="F73" s="34"/>
      <c r="G73" s="34"/>
      <c r="H73" s="34"/>
      <c r="I73" s="34"/>
      <c r="J73" s="34"/>
      <c r="K73" s="34"/>
      <c r="L73" s="34"/>
      <c r="M73" s="34"/>
      <c r="N73" s="34"/>
      <c r="O73" s="34"/>
      <c r="P73" s="34"/>
      <c r="Q73" s="34"/>
      <c r="R73" s="34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  <c r="AF73" s="34"/>
      <c r="AG73" s="34"/>
      <c r="AH73" s="34"/>
      <c r="AI73" s="34"/>
      <c r="AJ73" s="34"/>
      <c r="AK73" s="34"/>
      <c r="AL73" s="34"/>
      <c r="AM73" s="34"/>
      <c r="AN73" s="34"/>
      <c r="AO73" s="34"/>
      <c r="AP73" s="34"/>
      <c r="AQ73" s="34"/>
      <c r="AR73" s="34"/>
      <c r="AS73" s="34"/>
      <c r="AT73" s="34"/>
      <c r="AU73" s="34"/>
      <c r="AV73" s="34"/>
      <c r="AW73" s="34"/>
      <c r="AX73" s="34"/>
      <c r="AY73" s="34"/>
      <c r="AZ73" s="34"/>
      <c r="BA73" s="34"/>
      <c r="BB73" s="34"/>
      <c r="BC73" s="34"/>
      <c r="BD73" s="34"/>
      <c r="BE73" s="34"/>
    </row>
    <row r="74" spans="3:57" ht="20.100000000000001" customHeight="1">
      <c r="C74" s="35"/>
      <c r="E74" s="34"/>
      <c r="F74" s="34"/>
      <c r="G74" s="34"/>
      <c r="H74" s="34"/>
      <c r="I74" s="34"/>
      <c r="J74" s="34"/>
      <c r="K74" s="34"/>
      <c r="L74" s="34"/>
      <c r="M74" s="34"/>
      <c r="N74" s="34"/>
      <c r="O74" s="34"/>
      <c r="P74" s="34"/>
      <c r="Q74" s="34"/>
      <c r="R74" s="34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  <c r="AF74" s="34"/>
      <c r="AG74" s="34"/>
      <c r="AH74" s="34"/>
      <c r="AI74" s="34"/>
      <c r="AJ74" s="34"/>
      <c r="AK74" s="34"/>
      <c r="AL74" s="34"/>
      <c r="AM74" s="34"/>
      <c r="AN74" s="34"/>
      <c r="AO74" s="34"/>
      <c r="AP74" s="34"/>
      <c r="AQ74" s="34"/>
      <c r="AR74" s="34"/>
      <c r="AS74" s="34"/>
      <c r="AT74" s="34"/>
      <c r="AU74" s="34"/>
      <c r="AV74" s="34"/>
      <c r="AW74" s="34"/>
      <c r="AX74" s="34"/>
      <c r="AY74" s="34"/>
      <c r="AZ74" s="34"/>
      <c r="BA74" s="34"/>
      <c r="BB74" s="34"/>
      <c r="BC74" s="34"/>
      <c r="BD74" s="34"/>
      <c r="BE74" s="34"/>
    </row>
    <row r="75" spans="3:57" ht="20.100000000000001" customHeight="1">
      <c r="C75" s="35"/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  <c r="AF75" s="34"/>
      <c r="AG75" s="34"/>
      <c r="AH75" s="34"/>
      <c r="AI75" s="34"/>
      <c r="AJ75" s="34"/>
      <c r="AK75" s="34"/>
      <c r="AL75" s="34"/>
      <c r="AM75" s="34"/>
      <c r="AN75" s="34"/>
      <c r="AO75" s="34"/>
      <c r="AP75" s="34"/>
      <c r="AQ75" s="34"/>
      <c r="AR75" s="34"/>
      <c r="AS75" s="34"/>
      <c r="AT75" s="34"/>
      <c r="AU75" s="34"/>
      <c r="AV75" s="34"/>
      <c r="AW75" s="34"/>
      <c r="AX75" s="34"/>
      <c r="AY75" s="34"/>
      <c r="AZ75" s="34"/>
      <c r="BA75" s="34"/>
      <c r="BB75" s="34"/>
      <c r="BC75" s="34"/>
      <c r="BD75" s="34"/>
      <c r="BE75" s="34"/>
    </row>
    <row r="76" spans="3:57" ht="20.100000000000001" customHeight="1">
      <c r="C76" s="35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4"/>
      <c r="P76" s="34"/>
      <c r="Q76" s="34"/>
      <c r="R76" s="34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  <c r="AF76" s="34"/>
      <c r="AG76" s="34"/>
      <c r="AH76" s="34"/>
      <c r="AI76" s="34"/>
      <c r="AJ76" s="34"/>
      <c r="AK76" s="34"/>
      <c r="AL76" s="34"/>
      <c r="AM76" s="34"/>
      <c r="AN76" s="34"/>
      <c r="AO76" s="34"/>
      <c r="AP76" s="34"/>
      <c r="AQ76" s="34"/>
      <c r="AR76" s="34"/>
      <c r="AS76" s="34"/>
      <c r="AT76" s="34"/>
      <c r="AU76" s="34"/>
      <c r="AV76" s="34"/>
      <c r="AW76" s="34"/>
      <c r="AX76" s="34"/>
      <c r="AY76" s="34"/>
      <c r="AZ76" s="34"/>
      <c r="BA76" s="34"/>
      <c r="BB76" s="34"/>
      <c r="BC76" s="34"/>
      <c r="BD76" s="34"/>
      <c r="BE76" s="34"/>
    </row>
    <row r="77" spans="3:57" ht="20.100000000000001" customHeight="1">
      <c r="C77" s="35"/>
      <c r="E77" s="34"/>
      <c r="F77" s="34"/>
      <c r="G77" s="34"/>
      <c r="H77" s="34"/>
      <c r="I77" s="34"/>
      <c r="J77" s="34"/>
      <c r="K77" s="34"/>
      <c r="L77" s="34"/>
      <c r="M77" s="34"/>
      <c r="N77" s="34"/>
      <c r="O77" s="34"/>
      <c r="P77" s="34"/>
      <c r="Q77" s="34"/>
      <c r="R77" s="34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  <c r="AF77" s="34"/>
      <c r="AG77" s="34"/>
      <c r="AH77" s="34"/>
      <c r="AI77" s="34"/>
      <c r="AJ77" s="34"/>
      <c r="AK77" s="34"/>
      <c r="AL77" s="34"/>
      <c r="AM77" s="34"/>
      <c r="AN77" s="34"/>
      <c r="AO77" s="34"/>
      <c r="AP77" s="34"/>
      <c r="AQ77" s="34"/>
      <c r="AR77" s="34"/>
      <c r="AS77" s="34"/>
      <c r="AT77" s="34"/>
      <c r="AU77" s="34"/>
      <c r="AV77" s="34"/>
      <c r="AW77" s="34"/>
      <c r="AX77" s="34"/>
      <c r="AY77" s="34"/>
      <c r="AZ77" s="34"/>
      <c r="BA77" s="34"/>
      <c r="BB77" s="34"/>
      <c r="BC77" s="34"/>
      <c r="BD77" s="34"/>
      <c r="BE77" s="34"/>
    </row>
    <row r="78" spans="3:57" ht="20.100000000000001" customHeight="1">
      <c r="C78" s="35"/>
      <c r="E78" s="34"/>
      <c r="F78" s="34"/>
      <c r="G78" s="34"/>
      <c r="H78" s="34"/>
      <c r="I78" s="34"/>
      <c r="J78" s="34"/>
      <c r="K78" s="34"/>
      <c r="L78" s="34"/>
      <c r="M78" s="34"/>
      <c r="N78" s="34"/>
      <c r="O78" s="34"/>
      <c r="P78" s="34"/>
      <c r="Q78" s="34"/>
      <c r="R78" s="34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  <c r="AF78" s="34"/>
      <c r="AG78" s="34"/>
      <c r="AH78" s="34"/>
      <c r="AI78" s="34"/>
      <c r="AJ78" s="34"/>
      <c r="AK78" s="34"/>
      <c r="AL78" s="34"/>
      <c r="AM78" s="34"/>
      <c r="AN78" s="34"/>
      <c r="AO78" s="34"/>
      <c r="AP78" s="34"/>
      <c r="AQ78" s="34"/>
      <c r="AR78" s="34"/>
      <c r="AS78" s="34"/>
      <c r="AT78" s="34"/>
      <c r="AU78" s="34"/>
      <c r="AV78" s="34"/>
      <c r="AW78" s="34"/>
      <c r="AX78" s="34"/>
      <c r="AY78" s="34"/>
      <c r="AZ78" s="34"/>
      <c r="BA78" s="34"/>
      <c r="BB78" s="34"/>
      <c r="BC78" s="34"/>
      <c r="BD78" s="34"/>
      <c r="BE78" s="34"/>
    </row>
    <row r="79" spans="3:57" ht="20.100000000000001" customHeight="1">
      <c r="C79" s="35"/>
      <c r="E79" s="34"/>
      <c r="F79" s="34"/>
      <c r="G79" s="34"/>
      <c r="H79" s="34"/>
      <c r="I79" s="34"/>
      <c r="J79" s="34"/>
      <c r="K79" s="34"/>
      <c r="L79" s="34"/>
      <c r="M79" s="34"/>
      <c r="N79" s="34"/>
      <c r="O79" s="34"/>
      <c r="P79" s="34"/>
      <c r="Q79" s="34"/>
      <c r="R79" s="34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  <c r="AF79" s="34"/>
      <c r="AG79" s="34"/>
      <c r="AH79" s="34"/>
      <c r="AI79" s="34"/>
      <c r="AJ79" s="34"/>
      <c r="AK79" s="34"/>
      <c r="AL79" s="34"/>
      <c r="AM79" s="34"/>
      <c r="AN79" s="34"/>
      <c r="AO79" s="34"/>
      <c r="AP79" s="34"/>
      <c r="AQ79" s="34"/>
      <c r="AR79" s="34"/>
      <c r="AS79" s="34"/>
      <c r="AT79" s="34"/>
      <c r="AU79" s="34"/>
      <c r="AV79" s="34"/>
      <c r="AW79" s="34"/>
      <c r="AX79" s="34"/>
      <c r="AY79" s="34"/>
      <c r="AZ79" s="34"/>
      <c r="BA79" s="34"/>
      <c r="BB79" s="34"/>
      <c r="BC79" s="34"/>
      <c r="BD79" s="34"/>
      <c r="BE79" s="34"/>
    </row>
    <row r="80" spans="3:57" ht="20.100000000000001" customHeight="1">
      <c r="C80" s="35"/>
      <c r="E80" s="34"/>
      <c r="F80" s="34"/>
      <c r="G80" s="34"/>
      <c r="H80" s="34"/>
      <c r="I80" s="34"/>
      <c r="J80" s="34"/>
      <c r="K80" s="34"/>
      <c r="L80" s="34"/>
      <c r="M80" s="34"/>
      <c r="N80" s="34"/>
      <c r="O80" s="34"/>
      <c r="P80" s="34"/>
      <c r="Q80" s="34"/>
      <c r="R80" s="34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  <c r="AF80" s="34"/>
      <c r="AG80" s="34"/>
      <c r="AH80" s="34"/>
      <c r="AI80" s="34"/>
      <c r="AJ80" s="34"/>
      <c r="AK80" s="34"/>
      <c r="AL80" s="34"/>
      <c r="AM80" s="34"/>
      <c r="AN80" s="34"/>
      <c r="AO80" s="34"/>
      <c r="AP80" s="34"/>
      <c r="AQ80" s="34"/>
      <c r="AR80" s="34"/>
      <c r="AS80" s="34"/>
      <c r="AT80" s="34"/>
      <c r="AU80" s="34"/>
      <c r="AV80" s="34"/>
      <c r="AW80" s="34"/>
      <c r="AX80" s="34"/>
      <c r="AY80" s="34"/>
      <c r="AZ80" s="34"/>
      <c r="BA80" s="34"/>
      <c r="BB80" s="34"/>
      <c r="BC80" s="34"/>
      <c r="BD80" s="34"/>
      <c r="BE80" s="34"/>
    </row>
    <row r="81" spans="3:57" ht="20.100000000000001" customHeight="1">
      <c r="C81" s="35"/>
      <c r="E81" s="34"/>
      <c r="F81" s="34"/>
      <c r="G81" s="34"/>
      <c r="H81" s="34"/>
      <c r="I81" s="34"/>
      <c r="J81" s="34"/>
      <c r="K81" s="34"/>
      <c r="L81" s="34"/>
      <c r="M81" s="34"/>
      <c r="N81" s="34"/>
      <c r="O81" s="34"/>
      <c r="P81" s="34"/>
      <c r="Q81" s="34"/>
      <c r="R81" s="34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  <c r="AF81" s="34"/>
      <c r="AG81" s="34"/>
      <c r="AH81" s="34"/>
      <c r="AI81" s="34"/>
      <c r="AJ81" s="34"/>
      <c r="AK81" s="34"/>
      <c r="AL81" s="34"/>
      <c r="AM81" s="34"/>
      <c r="AN81" s="34"/>
      <c r="AO81" s="34"/>
      <c r="AP81" s="34"/>
      <c r="AQ81" s="34"/>
      <c r="AR81" s="34"/>
      <c r="AS81" s="34"/>
      <c r="AT81" s="34"/>
      <c r="AU81" s="34"/>
      <c r="AV81" s="34"/>
      <c r="AW81" s="34"/>
      <c r="AX81" s="34"/>
      <c r="AY81" s="34"/>
      <c r="AZ81" s="34"/>
      <c r="BA81" s="34"/>
      <c r="BB81" s="34"/>
      <c r="BC81" s="34"/>
      <c r="BD81" s="34"/>
      <c r="BE81" s="34"/>
    </row>
    <row r="82" spans="3:57" ht="20.100000000000001" customHeight="1">
      <c r="C82" s="35"/>
      <c r="E82" s="34"/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F82" s="34"/>
      <c r="AG82" s="34"/>
      <c r="AH82" s="34"/>
      <c r="AI82" s="34"/>
      <c r="AJ82" s="34"/>
      <c r="AK82" s="34"/>
      <c r="AL82" s="34"/>
      <c r="AM82" s="34"/>
      <c r="AN82" s="34"/>
      <c r="AO82" s="34"/>
      <c r="AP82" s="34"/>
      <c r="AQ82" s="34"/>
      <c r="AR82" s="34"/>
      <c r="AS82" s="34"/>
      <c r="AT82" s="34"/>
      <c r="AU82" s="34"/>
      <c r="AV82" s="34"/>
      <c r="AW82" s="34"/>
      <c r="AX82" s="34"/>
      <c r="AY82" s="34"/>
      <c r="AZ82" s="34"/>
      <c r="BA82" s="34"/>
      <c r="BB82" s="34"/>
      <c r="BC82" s="34"/>
      <c r="BD82" s="34"/>
      <c r="BE82" s="34"/>
    </row>
    <row r="83" spans="3:57" ht="20.100000000000001" customHeight="1">
      <c r="C83" s="35"/>
      <c r="E83" s="34"/>
      <c r="F83" s="34"/>
      <c r="G83" s="34"/>
      <c r="H83" s="34"/>
      <c r="I83" s="34"/>
      <c r="J83" s="34"/>
      <c r="K83" s="34"/>
      <c r="L83" s="34"/>
      <c r="M83" s="34"/>
      <c r="N83" s="34"/>
      <c r="O83" s="34"/>
      <c r="P83" s="34"/>
      <c r="Q83" s="34"/>
      <c r="R83" s="3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F83" s="34"/>
      <c r="AG83" s="34"/>
      <c r="AH83" s="34"/>
      <c r="AI83" s="34"/>
      <c r="AJ83" s="34"/>
      <c r="AK83" s="34"/>
      <c r="AL83" s="34"/>
      <c r="AM83" s="34"/>
      <c r="AN83" s="34"/>
      <c r="AO83" s="34"/>
      <c r="AP83" s="34"/>
      <c r="AQ83" s="34"/>
      <c r="AR83" s="34"/>
      <c r="AS83" s="34"/>
      <c r="AT83" s="34"/>
      <c r="AU83" s="34"/>
      <c r="AV83" s="34"/>
      <c r="AW83" s="34"/>
      <c r="AX83" s="34"/>
      <c r="AY83" s="34"/>
      <c r="AZ83" s="34"/>
      <c r="BA83" s="34"/>
      <c r="BB83" s="34"/>
      <c r="BC83" s="34"/>
      <c r="BD83" s="34"/>
      <c r="BE83" s="34"/>
    </row>
    <row r="84" spans="3:57" ht="20.100000000000001" customHeight="1">
      <c r="C84" s="35"/>
      <c r="E84" s="34"/>
      <c r="F84" s="34"/>
      <c r="G84" s="34"/>
      <c r="H84" s="34"/>
      <c r="I84" s="34"/>
      <c r="J84" s="34"/>
      <c r="K84" s="34"/>
      <c r="L84" s="34"/>
      <c r="M84" s="34"/>
      <c r="N84" s="34"/>
      <c r="O84" s="34"/>
      <c r="P84" s="34"/>
      <c r="Q84" s="34"/>
      <c r="R84" s="34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  <c r="AF84" s="34"/>
      <c r="AG84" s="34"/>
      <c r="AH84" s="34"/>
      <c r="AI84" s="34"/>
      <c r="AJ84" s="34"/>
      <c r="AK84" s="34"/>
      <c r="AL84" s="34"/>
      <c r="AM84" s="34"/>
      <c r="AN84" s="34"/>
      <c r="AO84" s="34"/>
      <c r="AP84" s="34"/>
      <c r="AQ84" s="34"/>
      <c r="AR84" s="34"/>
      <c r="AS84" s="34"/>
      <c r="AT84" s="34"/>
      <c r="AU84" s="34"/>
      <c r="AV84" s="34"/>
      <c r="AW84" s="34"/>
      <c r="AX84" s="34"/>
      <c r="AY84" s="34"/>
      <c r="AZ84" s="34"/>
      <c r="BA84" s="34"/>
      <c r="BB84" s="34"/>
      <c r="BC84" s="34"/>
      <c r="BD84" s="34"/>
      <c r="BE84" s="34"/>
    </row>
    <row r="85" spans="3:57" ht="20.100000000000001" customHeight="1">
      <c r="C85" s="35"/>
      <c r="E85" s="34"/>
      <c r="F85" s="34"/>
      <c r="G85" s="34"/>
      <c r="H85" s="34"/>
      <c r="I85" s="34"/>
      <c r="J85" s="34"/>
      <c r="K85" s="34"/>
      <c r="L85" s="34"/>
      <c r="M85" s="34"/>
      <c r="N85" s="34"/>
      <c r="O85" s="34"/>
      <c r="P85" s="34"/>
      <c r="Q85" s="34"/>
      <c r="R85" s="34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  <c r="AF85" s="34"/>
      <c r="AG85" s="34"/>
      <c r="AH85" s="34"/>
      <c r="AI85" s="34"/>
      <c r="AJ85" s="34"/>
      <c r="AK85" s="34"/>
      <c r="AL85" s="34"/>
      <c r="AM85" s="34"/>
      <c r="AN85" s="34"/>
      <c r="AO85" s="34"/>
      <c r="AP85" s="34"/>
      <c r="AQ85" s="34"/>
      <c r="AR85" s="34"/>
      <c r="AS85" s="34"/>
      <c r="AT85" s="34"/>
      <c r="AU85" s="34"/>
      <c r="AV85" s="34"/>
      <c r="AW85" s="34"/>
      <c r="AX85" s="34"/>
      <c r="AY85" s="34"/>
      <c r="AZ85" s="34"/>
      <c r="BA85" s="34"/>
      <c r="BB85" s="34"/>
      <c r="BC85" s="34"/>
      <c r="BD85" s="34"/>
      <c r="BE85" s="34"/>
    </row>
    <row r="86" spans="3:57" ht="20.100000000000001" customHeight="1">
      <c r="C86" s="35"/>
      <c r="E86" s="34"/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4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F86" s="34"/>
      <c r="AG86" s="34"/>
      <c r="AH86" s="34"/>
      <c r="AI86" s="34"/>
      <c r="AJ86" s="34"/>
      <c r="AK86" s="34"/>
      <c r="AL86" s="34"/>
      <c r="AM86" s="34"/>
      <c r="AN86" s="34"/>
      <c r="AO86" s="34"/>
      <c r="AP86" s="34"/>
      <c r="AQ86" s="34"/>
      <c r="AR86" s="34"/>
      <c r="AS86" s="34"/>
      <c r="AT86" s="34"/>
      <c r="AU86" s="34"/>
      <c r="AV86" s="34"/>
      <c r="AW86" s="34"/>
      <c r="AX86" s="34"/>
      <c r="AY86" s="34"/>
      <c r="AZ86" s="34"/>
      <c r="BA86" s="34"/>
      <c r="BB86" s="34"/>
      <c r="BC86" s="34"/>
      <c r="BD86" s="34"/>
      <c r="BE86" s="34"/>
    </row>
    <row r="87" spans="3:57" ht="20.100000000000001" customHeight="1">
      <c r="C87" s="35"/>
      <c r="E87" s="34"/>
      <c r="F87" s="34"/>
      <c r="G87" s="34"/>
      <c r="H87" s="34"/>
      <c r="I87" s="34"/>
      <c r="J87" s="34"/>
      <c r="K87" s="34"/>
      <c r="L87" s="34"/>
      <c r="M87" s="34"/>
      <c r="N87" s="34"/>
      <c r="O87" s="34"/>
      <c r="P87" s="34"/>
      <c r="Q87" s="34"/>
      <c r="R87" s="34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F87" s="34"/>
      <c r="AG87" s="34"/>
      <c r="AH87" s="34"/>
      <c r="AI87" s="34"/>
      <c r="AJ87" s="34"/>
      <c r="AK87" s="34"/>
      <c r="AL87" s="34"/>
      <c r="AM87" s="34"/>
      <c r="AN87" s="34"/>
      <c r="AO87" s="34"/>
      <c r="AP87" s="34"/>
      <c r="AQ87" s="34"/>
      <c r="AR87" s="34"/>
      <c r="AS87" s="34"/>
      <c r="AT87" s="34"/>
      <c r="AU87" s="34"/>
      <c r="AV87" s="34"/>
      <c r="AW87" s="34"/>
      <c r="AX87" s="34"/>
      <c r="AY87" s="34"/>
      <c r="AZ87" s="34"/>
      <c r="BA87" s="34"/>
      <c r="BB87" s="34"/>
      <c r="BC87" s="34"/>
      <c r="BD87" s="34"/>
      <c r="BE87" s="34"/>
    </row>
    <row r="88" spans="3:57" ht="20.100000000000001" customHeight="1">
      <c r="C88" s="35"/>
      <c r="E88" s="34"/>
      <c r="F88" s="34"/>
      <c r="G88" s="34"/>
      <c r="H88" s="34"/>
      <c r="I88" s="34"/>
      <c r="J88" s="34"/>
      <c r="K88" s="34"/>
      <c r="L88" s="34"/>
      <c r="M88" s="34"/>
      <c r="N88" s="34"/>
      <c r="O88" s="34"/>
      <c r="P88" s="34"/>
      <c r="Q88" s="34"/>
      <c r="R88" s="34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F88" s="34"/>
      <c r="AG88" s="34"/>
      <c r="AH88" s="34"/>
      <c r="AI88" s="34"/>
      <c r="AJ88" s="34"/>
      <c r="AK88" s="34"/>
      <c r="AL88" s="34"/>
      <c r="AM88" s="34"/>
      <c r="AN88" s="34"/>
      <c r="AO88" s="34"/>
      <c r="AP88" s="34"/>
      <c r="AQ88" s="34"/>
      <c r="AR88" s="34"/>
      <c r="AS88" s="34"/>
      <c r="AT88" s="34"/>
      <c r="AU88" s="34"/>
      <c r="AV88" s="34"/>
      <c r="AW88" s="34"/>
      <c r="AX88" s="34"/>
      <c r="AY88" s="34"/>
      <c r="AZ88" s="34"/>
      <c r="BA88" s="34"/>
      <c r="BB88" s="34"/>
      <c r="BC88" s="34"/>
      <c r="BD88" s="34"/>
      <c r="BE88" s="34"/>
    </row>
    <row r="89" spans="3:57" ht="20.100000000000001" customHeight="1">
      <c r="C89" s="35"/>
      <c r="E89" s="34"/>
      <c r="F89" s="34"/>
      <c r="G89" s="34"/>
      <c r="H89" s="34"/>
      <c r="I89" s="34"/>
      <c r="J89" s="34"/>
      <c r="K89" s="34"/>
      <c r="L89" s="34"/>
      <c r="M89" s="34"/>
      <c r="N89" s="34"/>
      <c r="O89" s="34"/>
      <c r="P89" s="34"/>
      <c r="Q89" s="34"/>
      <c r="R89" s="34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F89" s="34"/>
      <c r="AG89" s="34"/>
      <c r="AH89" s="34"/>
      <c r="AI89" s="34"/>
      <c r="AJ89" s="34"/>
      <c r="AK89" s="34"/>
      <c r="AL89" s="34"/>
      <c r="AM89" s="34"/>
      <c r="AN89" s="34"/>
      <c r="AO89" s="34"/>
      <c r="AP89" s="34"/>
      <c r="AQ89" s="34"/>
      <c r="AR89" s="34"/>
      <c r="AS89" s="34"/>
      <c r="AT89" s="34"/>
      <c r="AU89" s="34"/>
      <c r="AV89" s="34"/>
      <c r="AW89" s="34"/>
      <c r="AX89" s="34"/>
      <c r="AY89" s="34"/>
      <c r="AZ89" s="34"/>
      <c r="BA89" s="34"/>
      <c r="BB89" s="34"/>
      <c r="BC89" s="34"/>
      <c r="BD89" s="34"/>
      <c r="BE89" s="34"/>
    </row>
    <row r="90" spans="3:57" ht="20.100000000000001" customHeight="1">
      <c r="C90" s="35"/>
      <c r="E90" s="34"/>
      <c r="F90" s="34"/>
      <c r="G90" s="34"/>
      <c r="H90" s="34"/>
      <c r="I90" s="34"/>
      <c r="J90" s="34"/>
      <c r="K90" s="34"/>
      <c r="L90" s="34"/>
      <c r="M90" s="34"/>
      <c r="N90" s="34"/>
      <c r="O90" s="34"/>
      <c r="P90" s="34"/>
      <c r="Q90" s="34"/>
      <c r="R90" s="3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F90" s="34"/>
      <c r="AG90" s="34"/>
      <c r="AH90" s="34"/>
      <c r="AI90" s="34"/>
      <c r="AJ90" s="34"/>
      <c r="AK90" s="34"/>
      <c r="AL90" s="34"/>
      <c r="AM90" s="34"/>
      <c r="AN90" s="34"/>
      <c r="AO90" s="34"/>
      <c r="AP90" s="34"/>
      <c r="AQ90" s="34"/>
      <c r="AR90" s="34"/>
      <c r="AS90" s="34"/>
      <c r="AT90" s="34"/>
      <c r="AU90" s="34"/>
      <c r="AV90" s="34"/>
      <c r="AW90" s="34"/>
      <c r="AX90" s="34"/>
      <c r="AY90" s="34"/>
      <c r="AZ90" s="34"/>
      <c r="BA90" s="34"/>
      <c r="BB90" s="34"/>
      <c r="BC90" s="34"/>
      <c r="BD90" s="34"/>
      <c r="BE90" s="34"/>
    </row>
    <row r="91" spans="3:57" ht="20.100000000000001" customHeight="1">
      <c r="C91" s="35"/>
      <c r="E91" s="34"/>
      <c r="F91" s="34"/>
      <c r="G91" s="34"/>
      <c r="H91" s="34"/>
      <c r="I91" s="34"/>
      <c r="J91" s="34"/>
      <c r="K91" s="34"/>
      <c r="L91" s="34"/>
      <c r="M91" s="34"/>
      <c r="N91" s="34"/>
      <c r="O91" s="34"/>
      <c r="P91" s="34"/>
      <c r="Q91" s="34"/>
      <c r="R91" s="3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F91" s="34"/>
      <c r="AG91" s="34"/>
      <c r="AH91" s="34"/>
      <c r="AI91" s="34"/>
      <c r="AJ91" s="34"/>
      <c r="AK91" s="34"/>
      <c r="AL91" s="34"/>
      <c r="AM91" s="34"/>
      <c r="AN91" s="34"/>
      <c r="AO91" s="34"/>
      <c r="AP91" s="34"/>
      <c r="AQ91" s="34"/>
      <c r="AR91" s="34"/>
      <c r="AS91" s="34"/>
      <c r="AT91" s="34"/>
      <c r="AU91" s="34"/>
      <c r="AV91" s="34"/>
      <c r="AW91" s="34"/>
      <c r="AX91" s="34"/>
      <c r="AY91" s="34"/>
      <c r="AZ91" s="34"/>
      <c r="BA91" s="34"/>
      <c r="BB91" s="34"/>
      <c r="BC91" s="34"/>
      <c r="BD91" s="34"/>
      <c r="BE91" s="34"/>
    </row>
    <row r="92" spans="3:57" ht="20.100000000000001" customHeight="1">
      <c r="C92" s="35"/>
      <c r="E92" s="34"/>
      <c r="F92" s="34"/>
      <c r="G92" s="34"/>
      <c r="H92" s="34"/>
      <c r="I92" s="34"/>
      <c r="J92" s="34"/>
      <c r="K92" s="34"/>
      <c r="L92" s="34"/>
      <c r="M92" s="34"/>
      <c r="N92" s="34"/>
      <c r="O92" s="34"/>
      <c r="P92" s="34"/>
      <c r="Q92" s="34"/>
      <c r="R92" s="34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F92" s="34"/>
      <c r="AG92" s="34"/>
      <c r="AH92" s="34"/>
      <c r="AI92" s="34"/>
      <c r="AJ92" s="34"/>
      <c r="AK92" s="34"/>
      <c r="AL92" s="34"/>
      <c r="AM92" s="34"/>
      <c r="AN92" s="34"/>
      <c r="AO92" s="34"/>
      <c r="AP92" s="34"/>
      <c r="AQ92" s="34"/>
      <c r="AR92" s="34"/>
      <c r="AS92" s="34"/>
      <c r="AT92" s="34"/>
      <c r="AU92" s="34"/>
      <c r="AV92" s="34"/>
      <c r="AW92" s="34"/>
      <c r="AX92" s="34"/>
      <c r="AY92" s="34"/>
      <c r="AZ92" s="34"/>
      <c r="BA92" s="34"/>
      <c r="BB92" s="34"/>
      <c r="BC92" s="34"/>
      <c r="BD92" s="34"/>
      <c r="BE92" s="34"/>
    </row>
    <row r="93" spans="3:57" ht="20.100000000000001" customHeight="1">
      <c r="C93" s="35"/>
      <c r="E93" s="34"/>
      <c r="F93" s="34"/>
      <c r="G93" s="34"/>
      <c r="H93" s="34"/>
      <c r="I93" s="34"/>
      <c r="J93" s="34"/>
      <c r="K93" s="34"/>
      <c r="L93" s="34"/>
      <c r="M93" s="34"/>
      <c r="N93" s="34"/>
      <c r="O93" s="34"/>
      <c r="P93" s="34"/>
      <c r="Q93" s="34"/>
      <c r="R93" s="34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F93" s="34"/>
      <c r="AG93" s="34"/>
      <c r="AH93" s="34"/>
      <c r="AI93" s="34"/>
      <c r="AJ93" s="34"/>
      <c r="AK93" s="34"/>
      <c r="AL93" s="34"/>
      <c r="AM93" s="34"/>
      <c r="AN93" s="34"/>
      <c r="AO93" s="34"/>
      <c r="AP93" s="34"/>
      <c r="AQ93" s="34"/>
      <c r="AR93" s="34"/>
      <c r="AS93" s="34"/>
      <c r="AT93" s="34"/>
      <c r="AU93" s="34"/>
      <c r="AV93" s="34"/>
      <c r="AW93" s="34"/>
      <c r="AX93" s="34"/>
      <c r="AY93" s="34"/>
      <c r="AZ93" s="34"/>
      <c r="BA93" s="34"/>
      <c r="BB93" s="34"/>
      <c r="BC93" s="34"/>
      <c r="BD93" s="34"/>
      <c r="BE93" s="34"/>
    </row>
    <row r="94" spans="3:57" ht="20.100000000000001" customHeight="1">
      <c r="C94" s="35"/>
      <c r="E94" s="34"/>
      <c r="F94" s="34"/>
      <c r="G94" s="34"/>
      <c r="H94" s="34"/>
      <c r="I94" s="34"/>
      <c r="J94" s="34"/>
      <c r="K94" s="34"/>
      <c r="L94" s="34"/>
      <c r="M94" s="34"/>
      <c r="N94" s="34"/>
      <c r="O94" s="34"/>
      <c r="P94" s="34"/>
      <c r="Q94" s="34"/>
      <c r="R94" s="34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F94" s="34"/>
      <c r="AG94" s="34"/>
      <c r="AH94" s="34"/>
      <c r="AI94" s="34"/>
      <c r="AJ94" s="34"/>
      <c r="AK94" s="34"/>
      <c r="AL94" s="34"/>
      <c r="AM94" s="34"/>
      <c r="AN94" s="34"/>
      <c r="AO94" s="34"/>
      <c r="AP94" s="34"/>
      <c r="AQ94" s="34"/>
      <c r="AR94" s="34"/>
      <c r="AS94" s="34"/>
      <c r="AT94" s="34"/>
      <c r="AU94" s="34"/>
      <c r="AV94" s="34"/>
      <c r="AW94" s="34"/>
      <c r="AX94" s="34"/>
      <c r="AY94" s="34"/>
      <c r="AZ94" s="34"/>
      <c r="BA94" s="34"/>
      <c r="BB94" s="34"/>
      <c r="BC94" s="34"/>
      <c r="BD94" s="34"/>
      <c r="BE94" s="34"/>
    </row>
    <row r="95" spans="3:57" ht="20.100000000000001" customHeight="1">
      <c r="C95" s="35"/>
      <c r="E95" s="34"/>
      <c r="F95" s="34"/>
      <c r="G95" s="34"/>
      <c r="H95" s="34"/>
      <c r="I95" s="34"/>
      <c r="J95" s="34"/>
      <c r="K95" s="34"/>
      <c r="L95" s="34"/>
      <c r="M95" s="34"/>
      <c r="N95" s="34"/>
      <c r="O95" s="34"/>
      <c r="P95" s="34"/>
      <c r="Q95" s="34"/>
      <c r="R95" s="34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F95" s="34"/>
      <c r="AG95" s="34"/>
      <c r="AH95" s="34"/>
      <c r="AI95" s="34"/>
      <c r="AJ95" s="34"/>
      <c r="AK95" s="34"/>
      <c r="AL95" s="34"/>
      <c r="AM95" s="34"/>
      <c r="AN95" s="34"/>
      <c r="AO95" s="34"/>
      <c r="AP95" s="34"/>
      <c r="AQ95" s="34"/>
      <c r="AR95" s="34"/>
      <c r="AS95" s="34"/>
      <c r="AT95" s="34"/>
      <c r="AU95" s="34"/>
      <c r="AV95" s="34"/>
      <c r="AW95" s="34"/>
      <c r="AX95" s="34"/>
      <c r="AY95" s="34"/>
      <c r="AZ95" s="34"/>
      <c r="BA95" s="34"/>
      <c r="BB95" s="34"/>
      <c r="BC95" s="34"/>
      <c r="BD95" s="34"/>
      <c r="BE95" s="34"/>
    </row>
    <row r="96" spans="3:57" ht="20.100000000000001" customHeight="1">
      <c r="C96" s="35"/>
      <c r="E96" s="34"/>
      <c r="F96" s="34"/>
      <c r="G96" s="34"/>
      <c r="H96" s="34"/>
      <c r="I96" s="34"/>
      <c r="J96" s="34"/>
      <c r="K96" s="34"/>
      <c r="L96" s="34"/>
      <c r="M96" s="34"/>
      <c r="N96" s="34"/>
      <c r="O96" s="34"/>
      <c r="P96" s="34"/>
      <c r="Q96" s="34"/>
      <c r="R96" s="34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F96" s="34"/>
      <c r="AG96" s="34"/>
      <c r="AH96" s="34"/>
      <c r="AI96" s="34"/>
      <c r="AJ96" s="34"/>
      <c r="AK96" s="34"/>
      <c r="AL96" s="34"/>
      <c r="AM96" s="34"/>
      <c r="AN96" s="34"/>
      <c r="AO96" s="34"/>
      <c r="AP96" s="34"/>
      <c r="AQ96" s="34"/>
      <c r="AR96" s="34"/>
      <c r="AS96" s="34"/>
      <c r="AT96" s="34"/>
      <c r="AU96" s="34"/>
      <c r="AV96" s="34"/>
      <c r="AW96" s="34"/>
      <c r="AX96" s="34"/>
      <c r="AY96" s="34"/>
      <c r="AZ96" s="34"/>
      <c r="BA96" s="34"/>
      <c r="BB96" s="34"/>
      <c r="BC96" s="34"/>
      <c r="BD96" s="34"/>
      <c r="BE96" s="34"/>
    </row>
    <row r="97" spans="3:57" ht="20.100000000000001" customHeight="1">
      <c r="C97" s="35"/>
      <c r="E97" s="34"/>
      <c r="F97" s="34"/>
      <c r="G97" s="34"/>
      <c r="H97" s="34"/>
      <c r="I97" s="34"/>
      <c r="J97" s="34"/>
      <c r="K97" s="34"/>
      <c r="L97" s="34"/>
      <c r="M97" s="34"/>
      <c r="N97" s="34"/>
      <c r="O97" s="34"/>
      <c r="P97" s="34"/>
      <c r="Q97" s="34"/>
      <c r="R97" s="34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F97" s="34"/>
      <c r="AG97" s="34"/>
      <c r="AH97" s="34"/>
      <c r="AI97" s="34"/>
      <c r="AJ97" s="34"/>
      <c r="AK97" s="34"/>
      <c r="AL97" s="34"/>
      <c r="AM97" s="34"/>
      <c r="AN97" s="34"/>
      <c r="AO97" s="34"/>
      <c r="AP97" s="34"/>
      <c r="AQ97" s="34"/>
      <c r="AR97" s="34"/>
      <c r="AS97" s="34"/>
      <c r="AT97" s="34"/>
      <c r="AU97" s="34"/>
      <c r="AV97" s="34"/>
      <c r="AW97" s="34"/>
      <c r="AX97" s="34"/>
      <c r="AY97" s="34"/>
      <c r="AZ97" s="34"/>
      <c r="BA97" s="34"/>
      <c r="BB97" s="34"/>
      <c r="BC97" s="34"/>
      <c r="BD97" s="34"/>
      <c r="BE97" s="34"/>
    </row>
    <row r="98" spans="3:57" ht="20.100000000000001" customHeight="1">
      <c r="C98" s="35"/>
      <c r="E98" s="34"/>
      <c r="F98" s="34"/>
      <c r="G98" s="34"/>
      <c r="H98" s="34"/>
      <c r="I98" s="34"/>
      <c r="J98" s="34"/>
      <c r="K98" s="34"/>
      <c r="L98" s="34"/>
      <c r="M98" s="34"/>
      <c r="N98" s="34"/>
      <c r="O98" s="34"/>
      <c r="P98" s="34"/>
      <c r="Q98" s="34"/>
      <c r="R98" s="34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F98" s="34"/>
      <c r="AG98" s="34"/>
      <c r="AH98" s="34"/>
      <c r="AI98" s="34"/>
      <c r="AJ98" s="34"/>
      <c r="AK98" s="34"/>
      <c r="AL98" s="34"/>
      <c r="AM98" s="34"/>
      <c r="AN98" s="34"/>
      <c r="AO98" s="34"/>
      <c r="AP98" s="34"/>
      <c r="AQ98" s="34"/>
      <c r="AR98" s="34"/>
      <c r="AS98" s="34"/>
      <c r="AT98" s="34"/>
      <c r="AU98" s="34"/>
      <c r="AV98" s="34"/>
      <c r="AW98" s="34"/>
      <c r="AX98" s="34"/>
      <c r="AY98" s="34"/>
      <c r="AZ98" s="34"/>
      <c r="BA98" s="34"/>
      <c r="BB98" s="34"/>
      <c r="BC98" s="34"/>
      <c r="BD98" s="34"/>
      <c r="BE98" s="34"/>
    </row>
    <row r="99" spans="3:57" ht="20.100000000000001" customHeight="1">
      <c r="C99" s="35"/>
      <c r="E99" s="34"/>
      <c r="F99" s="34"/>
      <c r="G99" s="34"/>
      <c r="H99" s="34"/>
      <c r="I99" s="34"/>
      <c r="J99" s="34"/>
      <c r="K99" s="34"/>
      <c r="L99" s="34"/>
      <c r="M99" s="34"/>
      <c r="N99" s="34"/>
      <c r="O99" s="34"/>
      <c r="P99" s="34"/>
      <c r="Q99" s="34"/>
      <c r="R99" s="34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F99" s="34"/>
      <c r="AG99" s="34"/>
      <c r="AH99" s="34"/>
      <c r="AI99" s="34"/>
      <c r="AJ99" s="34"/>
      <c r="AK99" s="34"/>
      <c r="AL99" s="34"/>
      <c r="AM99" s="34"/>
      <c r="AN99" s="34"/>
      <c r="AO99" s="34"/>
      <c r="AP99" s="34"/>
      <c r="AQ99" s="34"/>
      <c r="AR99" s="34"/>
      <c r="AS99" s="34"/>
      <c r="AT99" s="34"/>
      <c r="AU99" s="34"/>
      <c r="AV99" s="34"/>
      <c r="AW99" s="34"/>
      <c r="AX99" s="34"/>
      <c r="AY99" s="34"/>
      <c r="AZ99" s="34"/>
      <c r="BA99" s="34"/>
      <c r="BB99" s="34"/>
      <c r="BC99" s="34"/>
      <c r="BD99" s="34"/>
      <c r="BE99" s="34"/>
    </row>
    <row r="100" spans="3:57" ht="20.100000000000001" customHeight="1">
      <c r="C100" s="35"/>
      <c r="E100" s="34"/>
      <c r="F100" s="34"/>
      <c r="G100" s="34"/>
      <c r="H100" s="34"/>
      <c r="I100" s="34"/>
      <c r="J100" s="34"/>
      <c r="K100" s="34"/>
      <c r="L100" s="34"/>
      <c r="M100" s="34"/>
      <c r="N100" s="34"/>
      <c r="O100" s="34"/>
      <c r="P100" s="34"/>
      <c r="Q100" s="34"/>
      <c r="R100" s="34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F100" s="34"/>
      <c r="AG100" s="34"/>
      <c r="AH100" s="34"/>
      <c r="AI100" s="34"/>
      <c r="AJ100" s="34"/>
      <c r="AK100" s="34"/>
      <c r="AL100" s="34"/>
      <c r="AM100" s="34"/>
      <c r="AN100" s="34"/>
      <c r="AO100" s="34"/>
      <c r="AP100" s="34"/>
      <c r="AQ100" s="34"/>
      <c r="AR100" s="34"/>
      <c r="AS100" s="34"/>
      <c r="AT100" s="34"/>
      <c r="AU100" s="34"/>
      <c r="AV100" s="34"/>
      <c r="AW100" s="34"/>
      <c r="AX100" s="34"/>
      <c r="AY100" s="34"/>
      <c r="AZ100" s="34"/>
      <c r="BA100" s="34"/>
      <c r="BB100" s="34"/>
      <c r="BC100" s="34"/>
      <c r="BD100" s="34"/>
      <c r="BE100" s="34"/>
    </row>
    <row r="101" spans="3:57" ht="20.100000000000001" customHeight="1">
      <c r="C101" s="35"/>
      <c r="E101" s="34"/>
      <c r="F101" s="34"/>
      <c r="G101" s="34"/>
      <c r="H101" s="34"/>
      <c r="I101" s="34"/>
      <c r="J101" s="34"/>
      <c r="K101" s="34"/>
      <c r="L101" s="34"/>
      <c r="M101" s="34"/>
      <c r="N101" s="34"/>
      <c r="O101" s="34"/>
      <c r="P101" s="34"/>
      <c r="Q101" s="34"/>
      <c r="R101" s="34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F101" s="34"/>
      <c r="AG101" s="34"/>
      <c r="AH101" s="34"/>
      <c r="AI101" s="34"/>
      <c r="AJ101" s="34"/>
      <c r="AK101" s="34"/>
      <c r="AL101" s="34"/>
      <c r="AM101" s="34"/>
      <c r="AN101" s="34"/>
      <c r="AO101" s="34"/>
      <c r="AP101" s="34"/>
      <c r="AQ101" s="34"/>
      <c r="AR101" s="34"/>
      <c r="AS101" s="34"/>
      <c r="AT101" s="34"/>
      <c r="AU101" s="34"/>
      <c r="AV101" s="34"/>
      <c r="AW101" s="34"/>
      <c r="AX101" s="34"/>
      <c r="AY101" s="34"/>
      <c r="AZ101" s="34"/>
      <c r="BA101" s="34"/>
      <c r="BB101" s="34"/>
      <c r="BC101" s="34"/>
      <c r="BD101" s="34"/>
      <c r="BE101" s="34"/>
    </row>
    <row r="102" spans="3:57" ht="20.100000000000001" customHeight="1">
      <c r="C102" s="35"/>
      <c r="E102" s="34"/>
      <c r="F102" s="34"/>
      <c r="G102" s="34"/>
      <c r="H102" s="34"/>
      <c r="I102" s="34"/>
      <c r="J102" s="34"/>
      <c r="K102" s="34"/>
      <c r="L102" s="34"/>
      <c r="M102" s="34"/>
      <c r="N102" s="34"/>
      <c r="O102" s="34"/>
      <c r="P102" s="34"/>
      <c r="Q102" s="34"/>
      <c r="R102" s="34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F102" s="34"/>
      <c r="AG102" s="34"/>
      <c r="AH102" s="34"/>
      <c r="AI102" s="34"/>
      <c r="AJ102" s="34"/>
      <c r="AK102" s="34"/>
      <c r="AL102" s="34"/>
      <c r="AM102" s="34"/>
      <c r="AN102" s="34"/>
      <c r="AO102" s="34"/>
      <c r="AP102" s="34"/>
      <c r="AQ102" s="34"/>
      <c r="AR102" s="34"/>
      <c r="AS102" s="34"/>
      <c r="AT102" s="34"/>
      <c r="AU102" s="34"/>
      <c r="AV102" s="34"/>
      <c r="AW102" s="34"/>
      <c r="AX102" s="34"/>
      <c r="AY102" s="34"/>
      <c r="AZ102" s="34"/>
      <c r="BA102" s="34"/>
      <c r="BB102" s="34"/>
      <c r="BC102" s="34"/>
      <c r="BD102" s="34"/>
      <c r="BE102" s="34"/>
    </row>
    <row r="103" spans="3:57" ht="20.100000000000001" customHeight="1">
      <c r="C103" s="35"/>
      <c r="E103" s="34"/>
      <c r="F103" s="34"/>
      <c r="G103" s="34"/>
      <c r="H103" s="34"/>
      <c r="I103" s="34"/>
      <c r="J103" s="34"/>
      <c r="K103" s="34"/>
      <c r="L103" s="34"/>
      <c r="M103" s="34"/>
      <c r="N103" s="34"/>
      <c r="O103" s="34"/>
      <c r="P103" s="34"/>
      <c r="Q103" s="34"/>
      <c r="R103" s="34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F103" s="34"/>
      <c r="AG103" s="34"/>
      <c r="AH103" s="34"/>
      <c r="AI103" s="34"/>
      <c r="AJ103" s="34"/>
      <c r="AK103" s="34"/>
      <c r="AL103" s="34"/>
      <c r="AM103" s="34"/>
      <c r="AN103" s="34"/>
      <c r="AO103" s="34"/>
      <c r="AP103" s="34"/>
      <c r="AQ103" s="34"/>
      <c r="AR103" s="34"/>
      <c r="AS103" s="34"/>
      <c r="AT103" s="34"/>
      <c r="AU103" s="34"/>
      <c r="AV103" s="34"/>
      <c r="AW103" s="34"/>
      <c r="AX103" s="34"/>
      <c r="AY103" s="34"/>
      <c r="AZ103" s="34"/>
      <c r="BA103" s="34"/>
      <c r="BB103" s="34"/>
      <c r="BC103" s="34"/>
      <c r="BD103" s="34"/>
      <c r="BE103" s="34"/>
    </row>
    <row r="104" spans="3:57" ht="20.100000000000001" customHeight="1">
      <c r="C104" s="35"/>
      <c r="E104" s="34"/>
      <c r="F104" s="34"/>
      <c r="G104" s="34"/>
      <c r="H104" s="34"/>
      <c r="I104" s="34"/>
      <c r="J104" s="34"/>
      <c r="K104" s="34"/>
      <c r="L104" s="34"/>
      <c r="M104" s="34"/>
      <c r="N104" s="34"/>
      <c r="O104" s="34"/>
      <c r="P104" s="34"/>
      <c r="Q104" s="34"/>
      <c r="R104" s="34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F104" s="34"/>
      <c r="AG104" s="34"/>
      <c r="AH104" s="34"/>
      <c r="AI104" s="34"/>
      <c r="AJ104" s="34"/>
      <c r="AK104" s="34"/>
      <c r="AL104" s="34"/>
      <c r="AM104" s="34"/>
      <c r="AN104" s="34"/>
      <c r="AO104" s="34"/>
      <c r="AP104" s="34"/>
      <c r="AQ104" s="34"/>
      <c r="AR104" s="34"/>
      <c r="AS104" s="34"/>
      <c r="AT104" s="34"/>
      <c r="AU104" s="34"/>
      <c r="AV104" s="34"/>
      <c r="AW104" s="34"/>
      <c r="AX104" s="34"/>
      <c r="AY104" s="34"/>
      <c r="AZ104" s="34"/>
      <c r="BA104" s="34"/>
      <c r="BB104" s="34"/>
      <c r="BC104" s="34"/>
      <c r="BD104" s="34"/>
      <c r="BE104" s="34"/>
    </row>
    <row r="105" spans="3:57" ht="20.100000000000001" customHeight="1">
      <c r="C105" s="35"/>
      <c r="E105" s="34"/>
      <c r="F105" s="34"/>
      <c r="G105" s="34"/>
      <c r="H105" s="34"/>
      <c r="I105" s="34"/>
      <c r="J105" s="34"/>
      <c r="K105" s="34"/>
      <c r="L105" s="34"/>
      <c r="M105" s="34"/>
      <c r="N105" s="34"/>
      <c r="O105" s="34"/>
      <c r="P105" s="34"/>
      <c r="Q105" s="34"/>
      <c r="R105" s="34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F105" s="34"/>
      <c r="AG105" s="34"/>
      <c r="AH105" s="34"/>
      <c r="AI105" s="34"/>
      <c r="AJ105" s="34"/>
      <c r="AK105" s="34"/>
      <c r="AL105" s="34"/>
      <c r="AM105" s="34"/>
      <c r="AN105" s="34"/>
      <c r="AO105" s="34"/>
      <c r="AP105" s="34"/>
      <c r="AQ105" s="34"/>
      <c r="AR105" s="34"/>
      <c r="AS105" s="34"/>
      <c r="AT105" s="34"/>
      <c r="AU105" s="34"/>
      <c r="AV105" s="34"/>
      <c r="AW105" s="34"/>
      <c r="AX105" s="34"/>
      <c r="AY105" s="34"/>
      <c r="AZ105" s="34"/>
      <c r="BA105" s="34"/>
      <c r="BB105" s="34"/>
      <c r="BC105" s="34"/>
      <c r="BD105" s="34"/>
      <c r="BE105" s="34"/>
    </row>
    <row r="106" spans="3:57" ht="20.100000000000001" customHeight="1">
      <c r="C106" s="35"/>
      <c r="E106" s="34"/>
      <c r="F106" s="34"/>
      <c r="G106" s="34"/>
      <c r="H106" s="34"/>
      <c r="I106" s="34"/>
      <c r="J106" s="34"/>
      <c r="K106" s="34"/>
      <c r="L106" s="34"/>
      <c r="M106" s="34"/>
      <c r="N106" s="34"/>
      <c r="O106" s="34"/>
      <c r="P106" s="34"/>
      <c r="Q106" s="34"/>
      <c r="R106" s="34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F106" s="34"/>
      <c r="AG106" s="34"/>
      <c r="AH106" s="34"/>
      <c r="AI106" s="34"/>
      <c r="AJ106" s="34"/>
      <c r="AK106" s="34"/>
      <c r="AL106" s="34"/>
      <c r="AM106" s="34"/>
      <c r="AN106" s="34"/>
      <c r="AO106" s="34"/>
      <c r="AP106" s="34"/>
      <c r="AQ106" s="34"/>
      <c r="AR106" s="34"/>
      <c r="AS106" s="34"/>
      <c r="AT106" s="34"/>
      <c r="AU106" s="34"/>
      <c r="AV106" s="34"/>
      <c r="AW106" s="34"/>
      <c r="AX106" s="34"/>
      <c r="AY106" s="34"/>
      <c r="AZ106" s="34"/>
      <c r="BA106" s="34"/>
      <c r="BB106" s="34"/>
      <c r="BC106" s="34"/>
      <c r="BD106" s="34"/>
      <c r="BE106" s="34"/>
    </row>
    <row r="107" spans="3:57" ht="20.100000000000001" customHeight="1">
      <c r="C107" s="35"/>
      <c r="E107" s="34"/>
      <c r="F107" s="34"/>
      <c r="G107" s="34"/>
      <c r="H107" s="34"/>
      <c r="I107" s="34"/>
      <c r="J107" s="34"/>
      <c r="K107" s="34"/>
      <c r="L107" s="34"/>
      <c r="M107" s="34"/>
      <c r="N107" s="34"/>
      <c r="O107" s="34"/>
      <c r="P107" s="34"/>
      <c r="Q107" s="34"/>
      <c r="R107" s="34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F107" s="34"/>
      <c r="AG107" s="34"/>
      <c r="AH107" s="34"/>
      <c r="AI107" s="34"/>
      <c r="AJ107" s="34"/>
      <c r="AK107" s="34"/>
      <c r="AL107" s="34"/>
      <c r="AM107" s="34"/>
      <c r="AN107" s="34"/>
      <c r="AO107" s="34"/>
      <c r="AP107" s="34"/>
      <c r="AQ107" s="34"/>
      <c r="AR107" s="34"/>
      <c r="AS107" s="34"/>
      <c r="AT107" s="34"/>
      <c r="AU107" s="34"/>
      <c r="AV107" s="34"/>
      <c r="AW107" s="34"/>
      <c r="AX107" s="34"/>
      <c r="AY107" s="34"/>
      <c r="AZ107" s="34"/>
      <c r="BA107" s="34"/>
      <c r="BB107" s="34"/>
      <c r="BC107" s="34"/>
      <c r="BD107" s="34"/>
      <c r="BE107" s="34"/>
    </row>
    <row r="108" spans="3:57" ht="20.100000000000001" customHeight="1">
      <c r="C108" s="35"/>
      <c r="E108" s="34"/>
      <c r="F108" s="34"/>
      <c r="G108" s="34"/>
      <c r="H108" s="34"/>
      <c r="I108" s="34"/>
      <c r="J108" s="34"/>
      <c r="K108" s="34"/>
      <c r="L108" s="34"/>
      <c r="M108" s="34"/>
      <c r="N108" s="34"/>
      <c r="O108" s="34"/>
      <c r="P108" s="34"/>
      <c r="Q108" s="34"/>
      <c r="R108" s="34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F108" s="34"/>
      <c r="AG108" s="34"/>
      <c r="AH108" s="34"/>
      <c r="AI108" s="34"/>
      <c r="AJ108" s="34"/>
      <c r="AK108" s="34"/>
      <c r="AL108" s="34"/>
      <c r="AM108" s="34"/>
      <c r="AN108" s="34"/>
      <c r="AO108" s="34"/>
      <c r="AP108" s="34"/>
      <c r="AQ108" s="34"/>
      <c r="AR108" s="34"/>
      <c r="AS108" s="34"/>
      <c r="AT108" s="34"/>
      <c r="AU108" s="34"/>
      <c r="AV108" s="34"/>
      <c r="AW108" s="34"/>
      <c r="AX108" s="34"/>
      <c r="AY108" s="34"/>
      <c r="AZ108" s="34"/>
      <c r="BA108" s="34"/>
      <c r="BB108" s="34"/>
      <c r="BC108" s="34"/>
      <c r="BD108" s="34"/>
      <c r="BE108" s="34"/>
    </row>
    <row r="109" spans="3:57" ht="20.100000000000001" customHeight="1">
      <c r="C109" s="35"/>
      <c r="E109" s="34"/>
      <c r="F109" s="34"/>
      <c r="G109" s="34"/>
      <c r="H109" s="34"/>
      <c r="I109" s="34"/>
      <c r="J109" s="34"/>
      <c r="K109" s="34"/>
      <c r="L109" s="34"/>
      <c r="M109" s="34"/>
      <c r="N109" s="34"/>
      <c r="O109" s="34"/>
      <c r="P109" s="34"/>
      <c r="Q109" s="34"/>
      <c r="R109" s="34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F109" s="34"/>
      <c r="AG109" s="34"/>
      <c r="AH109" s="34"/>
      <c r="AI109" s="34"/>
      <c r="AJ109" s="34"/>
      <c r="AK109" s="34"/>
      <c r="AL109" s="34"/>
      <c r="AM109" s="34"/>
      <c r="AN109" s="34"/>
      <c r="AO109" s="34"/>
      <c r="AP109" s="34"/>
      <c r="AQ109" s="34"/>
      <c r="AR109" s="34"/>
      <c r="AS109" s="34"/>
      <c r="AT109" s="34"/>
      <c r="AU109" s="34"/>
      <c r="AV109" s="34"/>
      <c r="AW109" s="34"/>
      <c r="AX109" s="34"/>
      <c r="AY109" s="34"/>
      <c r="AZ109" s="34"/>
      <c r="BA109" s="34"/>
      <c r="BB109" s="34"/>
      <c r="BC109" s="34"/>
      <c r="BD109" s="34"/>
      <c r="BE109" s="34"/>
    </row>
    <row r="110" spans="3:57" ht="20.100000000000001" customHeight="1">
      <c r="C110" s="35"/>
      <c r="E110" s="34"/>
      <c r="F110" s="34"/>
      <c r="G110" s="34"/>
      <c r="H110" s="34"/>
      <c r="I110" s="34"/>
      <c r="J110" s="34"/>
      <c r="K110" s="34"/>
      <c r="L110" s="34"/>
      <c r="M110" s="34"/>
      <c r="N110" s="34"/>
      <c r="O110" s="34"/>
      <c r="P110" s="34"/>
      <c r="Q110" s="34"/>
      <c r="R110" s="34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F110" s="34"/>
      <c r="AG110" s="34"/>
      <c r="AH110" s="34"/>
      <c r="AI110" s="34"/>
      <c r="AJ110" s="34"/>
      <c r="AK110" s="34"/>
      <c r="AL110" s="34"/>
      <c r="AM110" s="34"/>
      <c r="AN110" s="34"/>
      <c r="AO110" s="34"/>
      <c r="AP110" s="34"/>
      <c r="AQ110" s="34"/>
      <c r="AR110" s="34"/>
      <c r="AS110" s="34"/>
      <c r="AT110" s="34"/>
      <c r="AU110" s="34"/>
      <c r="AV110" s="34"/>
      <c r="AW110" s="34"/>
      <c r="AX110" s="34"/>
      <c r="AY110" s="34"/>
      <c r="AZ110" s="34"/>
      <c r="BA110" s="34"/>
      <c r="BB110" s="34"/>
      <c r="BC110" s="34"/>
      <c r="BD110" s="34"/>
      <c r="BE110" s="34"/>
    </row>
    <row r="111" spans="3:57" ht="20.100000000000001" customHeight="1">
      <c r="C111" s="35"/>
      <c r="E111" s="34"/>
      <c r="F111" s="34"/>
      <c r="G111" s="34"/>
      <c r="H111" s="34"/>
      <c r="I111" s="34"/>
      <c r="J111" s="34"/>
      <c r="K111" s="34"/>
      <c r="L111" s="34"/>
      <c r="M111" s="34"/>
      <c r="N111" s="34"/>
      <c r="O111" s="34"/>
      <c r="P111" s="34"/>
      <c r="Q111" s="34"/>
      <c r="R111" s="34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F111" s="34"/>
      <c r="AG111" s="34"/>
      <c r="AH111" s="34"/>
      <c r="AI111" s="34"/>
      <c r="AJ111" s="34"/>
      <c r="AK111" s="34"/>
      <c r="AL111" s="34"/>
      <c r="AM111" s="34"/>
      <c r="AN111" s="34"/>
      <c r="AO111" s="34"/>
      <c r="AP111" s="34"/>
      <c r="AQ111" s="34"/>
      <c r="AR111" s="34"/>
      <c r="AS111" s="34"/>
      <c r="AT111" s="34"/>
      <c r="AU111" s="34"/>
      <c r="AV111" s="34"/>
      <c r="AW111" s="34"/>
      <c r="AX111" s="34"/>
      <c r="AY111" s="34"/>
      <c r="AZ111" s="34"/>
      <c r="BA111" s="34"/>
      <c r="BB111" s="34"/>
      <c r="BC111" s="34"/>
      <c r="BD111" s="34"/>
      <c r="BE111" s="34"/>
    </row>
    <row r="112" spans="3:57" ht="20.100000000000001" customHeight="1">
      <c r="C112" s="35"/>
      <c r="E112" s="34"/>
      <c r="F112" s="34"/>
      <c r="G112" s="34"/>
      <c r="H112" s="34"/>
      <c r="I112" s="34"/>
      <c r="J112" s="34"/>
      <c r="K112" s="34"/>
      <c r="L112" s="34"/>
      <c r="M112" s="34"/>
      <c r="N112" s="34"/>
      <c r="O112" s="34"/>
      <c r="P112" s="34"/>
      <c r="Q112" s="34"/>
      <c r="R112" s="34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F112" s="34"/>
      <c r="AG112" s="34"/>
      <c r="AH112" s="34"/>
      <c r="AI112" s="34"/>
      <c r="AJ112" s="34"/>
      <c r="AK112" s="34"/>
      <c r="AL112" s="34"/>
      <c r="AM112" s="34"/>
      <c r="AN112" s="34"/>
      <c r="AO112" s="34"/>
      <c r="AP112" s="34"/>
      <c r="AQ112" s="34"/>
      <c r="AR112" s="34"/>
      <c r="AS112" s="34"/>
      <c r="AT112" s="34"/>
      <c r="AU112" s="34"/>
      <c r="AV112" s="34"/>
      <c r="AW112" s="34"/>
      <c r="AX112" s="34"/>
      <c r="AY112" s="34"/>
      <c r="AZ112" s="34"/>
      <c r="BA112" s="34"/>
      <c r="BB112" s="34"/>
      <c r="BC112" s="34"/>
      <c r="BD112" s="34"/>
      <c r="BE112" s="34"/>
    </row>
    <row r="113" spans="3:57" ht="20.100000000000001" customHeight="1">
      <c r="C113" s="35"/>
      <c r="E113" s="34"/>
      <c r="F113" s="34"/>
      <c r="G113" s="34"/>
      <c r="H113" s="34"/>
      <c r="I113" s="34"/>
      <c r="J113" s="34"/>
      <c r="K113" s="34"/>
      <c r="L113" s="34"/>
      <c r="M113" s="34"/>
      <c r="N113" s="34"/>
      <c r="O113" s="34"/>
      <c r="P113" s="34"/>
      <c r="Q113" s="34"/>
      <c r="R113" s="34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F113" s="34"/>
      <c r="AG113" s="34"/>
      <c r="AH113" s="34"/>
      <c r="AI113" s="34"/>
      <c r="AJ113" s="34"/>
      <c r="AK113" s="34"/>
      <c r="AL113" s="34"/>
      <c r="AM113" s="34"/>
      <c r="AN113" s="34"/>
      <c r="AO113" s="34"/>
      <c r="AP113" s="34"/>
      <c r="AQ113" s="34"/>
      <c r="AR113" s="34"/>
      <c r="AS113" s="34"/>
      <c r="AT113" s="34"/>
      <c r="AU113" s="34"/>
      <c r="AV113" s="34"/>
      <c r="AW113" s="34"/>
      <c r="AX113" s="34"/>
      <c r="AY113" s="34"/>
      <c r="AZ113" s="34"/>
      <c r="BA113" s="34"/>
      <c r="BB113" s="34"/>
      <c r="BC113" s="34"/>
      <c r="BD113" s="34"/>
      <c r="BE113" s="34"/>
    </row>
    <row r="114" spans="3:57" ht="20.100000000000001" customHeight="1">
      <c r="C114" s="35"/>
      <c r="E114" s="34"/>
      <c r="F114" s="34"/>
      <c r="G114" s="34"/>
      <c r="H114" s="34"/>
      <c r="I114" s="34"/>
      <c r="J114" s="34"/>
      <c r="K114" s="34"/>
      <c r="L114" s="34"/>
      <c r="M114" s="34"/>
      <c r="N114" s="34"/>
      <c r="O114" s="34"/>
      <c r="P114" s="34"/>
      <c r="Q114" s="34"/>
      <c r="R114" s="34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F114" s="34"/>
      <c r="AG114" s="34"/>
      <c r="AH114" s="34"/>
      <c r="AI114" s="34"/>
      <c r="AJ114" s="34"/>
      <c r="AK114" s="34"/>
      <c r="AL114" s="34"/>
      <c r="AM114" s="34"/>
      <c r="AN114" s="34"/>
      <c r="AO114" s="34"/>
      <c r="AP114" s="34"/>
      <c r="AQ114" s="34"/>
      <c r="AR114" s="34"/>
      <c r="AS114" s="34"/>
      <c r="AT114" s="34"/>
      <c r="AU114" s="34"/>
      <c r="AV114" s="34"/>
      <c r="AW114" s="34"/>
      <c r="AX114" s="34"/>
      <c r="AY114" s="34"/>
      <c r="AZ114" s="34"/>
      <c r="BA114" s="34"/>
      <c r="BB114" s="34"/>
      <c r="BC114" s="34"/>
      <c r="BD114" s="34"/>
      <c r="BE114" s="34"/>
    </row>
    <row r="115" spans="3:57" ht="20.100000000000001" customHeight="1">
      <c r="C115" s="35"/>
      <c r="E115" s="34"/>
      <c r="F115" s="34"/>
      <c r="G115" s="34"/>
      <c r="H115" s="34"/>
      <c r="I115" s="34"/>
      <c r="J115" s="34"/>
      <c r="K115" s="34"/>
      <c r="L115" s="34"/>
      <c r="M115" s="34"/>
      <c r="N115" s="34"/>
      <c r="O115" s="34"/>
      <c r="P115" s="34"/>
      <c r="Q115" s="34"/>
      <c r="R115" s="34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F115" s="34"/>
      <c r="AG115" s="34"/>
      <c r="AH115" s="34"/>
      <c r="AI115" s="34"/>
      <c r="AJ115" s="34"/>
      <c r="AK115" s="34"/>
      <c r="AL115" s="34"/>
      <c r="AM115" s="34"/>
      <c r="AN115" s="34"/>
      <c r="AO115" s="34"/>
      <c r="AP115" s="34"/>
      <c r="AQ115" s="34"/>
      <c r="AR115" s="34"/>
      <c r="AS115" s="34"/>
      <c r="AT115" s="34"/>
      <c r="AU115" s="34"/>
      <c r="AV115" s="34"/>
      <c r="AW115" s="34"/>
      <c r="AX115" s="34"/>
      <c r="AY115" s="34"/>
      <c r="AZ115" s="34"/>
      <c r="BA115" s="34"/>
      <c r="BB115" s="34"/>
      <c r="BC115" s="34"/>
      <c r="BD115" s="34"/>
      <c r="BE115" s="34"/>
    </row>
    <row r="116" spans="3:57" ht="20.100000000000001" customHeight="1">
      <c r="C116" s="35"/>
      <c r="E116" s="34"/>
      <c r="F116" s="34"/>
      <c r="G116" s="34"/>
      <c r="H116" s="34"/>
      <c r="I116" s="34"/>
      <c r="J116" s="34"/>
      <c r="K116" s="34"/>
      <c r="L116" s="34"/>
      <c r="M116" s="34"/>
      <c r="N116" s="34"/>
      <c r="O116" s="34"/>
      <c r="P116" s="34"/>
      <c r="Q116" s="34"/>
      <c r="R116" s="34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F116" s="34"/>
      <c r="AG116" s="34"/>
      <c r="AH116" s="34"/>
      <c r="AI116" s="34"/>
      <c r="AJ116" s="34"/>
      <c r="AK116" s="34"/>
      <c r="AL116" s="34"/>
      <c r="AM116" s="34"/>
      <c r="AN116" s="34"/>
      <c r="AO116" s="34"/>
      <c r="AP116" s="34"/>
      <c r="AQ116" s="34"/>
      <c r="AR116" s="34"/>
      <c r="AS116" s="34"/>
      <c r="AT116" s="34"/>
      <c r="AU116" s="34"/>
      <c r="AV116" s="34"/>
      <c r="AW116" s="34"/>
      <c r="AX116" s="34"/>
      <c r="AY116" s="34"/>
      <c r="AZ116" s="34"/>
      <c r="BA116" s="34"/>
      <c r="BB116" s="34"/>
      <c r="BC116" s="34"/>
      <c r="BD116" s="34"/>
      <c r="BE116" s="34"/>
    </row>
    <row r="117" spans="3:57" ht="20.100000000000001" customHeight="1">
      <c r="C117" s="35"/>
      <c r="E117" s="34"/>
      <c r="F117" s="34"/>
      <c r="G117" s="34"/>
      <c r="H117" s="34"/>
      <c r="I117" s="34"/>
      <c r="J117" s="34"/>
      <c r="K117" s="34"/>
      <c r="L117" s="34"/>
      <c r="M117" s="34"/>
      <c r="N117" s="34"/>
      <c r="O117" s="34"/>
      <c r="P117" s="34"/>
      <c r="Q117" s="34"/>
      <c r="R117" s="34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F117" s="34"/>
      <c r="AG117" s="34"/>
      <c r="AH117" s="34"/>
      <c r="AI117" s="34"/>
      <c r="AJ117" s="34"/>
      <c r="AK117" s="34"/>
      <c r="AL117" s="34"/>
      <c r="AM117" s="34"/>
      <c r="AN117" s="34"/>
      <c r="AO117" s="34"/>
      <c r="AP117" s="34"/>
      <c r="AQ117" s="34"/>
      <c r="AR117" s="34"/>
      <c r="AS117" s="34"/>
      <c r="AT117" s="34"/>
      <c r="AU117" s="34"/>
      <c r="AV117" s="34"/>
      <c r="AW117" s="34"/>
      <c r="AX117" s="34"/>
      <c r="AY117" s="34"/>
      <c r="AZ117" s="34"/>
      <c r="BA117" s="34"/>
      <c r="BB117" s="34"/>
      <c r="BC117" s="34"/>
      <c r="BD117" s="34"/>
      <c r="BE117" s="34"/>
    </row>
    <row r="118" spans="3:57" ht="20.100000000000001" customHeight="1">
      <c r="C118" s="35"/>
      <c r="E118" s="34"/>
      <c r="F118" s="34"/>
      <c r="G118" s="34"/>
      <c r="H118" s="34"/>
      <c r="I118" s="34"/>
      <c r="J118" s="34"/>
      <c r="K118" s="34"/>
      <c r="L118" s="34"/>
      <c r="M118" s="34"/>
      <c r="N118" s="34"/>
      <c r="O118" s="34"/>
      <c r="P118" s="34"/>
      <c r="Q118" s="34"/>
      <c r="R118" s="34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F118" s="34"/>
      <c r="AG118" s="34"/>
      <c r="AH118" s="34"/>
      <c r="AI118" s="34"/>
      <c r="AJ118" s="34"/>
      <c r="AK118" s="34"/>
      <c r="AL118" s="34"/>
      <c r="AM118" s="34"/>
      <c r="AN118" s="34"/>
      <c r="AO118" s="34"/>
      <c r="AP118" s="34"/>
      <c r="AQ118" s="34"/>
      <c r="AR118" s="34"/>
      <c r="AS118" s="34"/>
      <c r="AT118" s="34"/>
      <c r="AU118" s="34"/>
      <c r="AV118" s="34"/>
      <c r="AW118" s="34"/>
      <c r="AX118" s="34"/>
      <c r="AY118" s="34"/>
      <c r="AZ118" s="34"/>
      <c r="BA118" s="34"/>
      <c r="BB118" s="34"/>
      <c r="BC118" s="34"/>
      <c r="BD118" s="34"/>
      <c r="BE118" s="34"/>
    </row>
    <row r="119" spans="3:57" ht="20.100000000000001" customHeight="1">
      <c r="C119" s="35"/>
      <c r="E119" s="34"/>
      <c r="F119" s="34"/>
      <c r="G119" s="34"/>
      <c r="H119" s="34"/>
      <c r="I119" s="34"/>
      <c r="J119" s="34"/>
      <c r="K119" s="34"/>
      <c r="L119" s="34"/>
      <c r="M119" s="34"/>
      <c r="N119" s="34"/>
      <c r="O119" s="34"/>
      <c r="P119" s="34"/>
      <c r="Q119" s="34"/>
      <c r="R119" s="34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F119" s="34"/>
      <c r="AG119" s="34"/>
      <c r="AH119" s="34"/>
      <c r="AI119" s="34"/>
      <c r="AJ119" s="34"/>
      <c r="AK119" s="34"/>
      <c r="AL119" s="34"/>
      <c r="AM119" s="34"/>
      <c r="AN119" s="34"/>
      <c r="AO119" s="34"/>
      <c r="AP119" s="34"/>
      <c r="AQ119" s="34"/>
      <c r="AR119" s="34"/>
      <c r="AS119" s="34"/>
      <c r="AT119" s="34"/>
      <c r="AU119" s="34"/>
      <c r="AV119" s="34"/>
      <c r="AW119" s="34"/>
      <c r="AX119" s="34"/>
      <c r="AY119" s="34"/>
      <c r="AZ119" s="34"/>
      <c r="BA119" s="34"/>
      <c r="BB119" s="34"/>
      <c r="BC119" s="34"/>
      <c r="BD119" s="34"/>
      <c r="BE119" s="34"/>
    </row>
    <row r="120" spans="3:57" ht="20.100000000000001" customHeight="1">
      <c r="C120" s="35"/>
      <c r="E120" s="34"/>
      <c r="F120" s="34"/>
      <c r="G120" s="34"/>
      <c r="H120" s="34"/>
      <c r="I120" s="34"/>
      <c r="J120" s="34"/>
      <c r="K120" s="34"/>
      <c r="L120" s="34"/>
      <c r="M120" s="34"/>
      <c r="N120" s="34"/>
      <c r="O120" s="34"/>
      <c r="P120" s="34"/>
      <c r="Q120" s="34"/>
      <c r="R120" s="34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F120" s="34"/>
      <c r="AG120" s="34"/>
      <c r="AH120" s="34"/>
      <c r="AI120" s="34"/>
      <c r="AJ120" s="34"/>
      <c r="AK120" s="34"/>
      <c r="AL120" s="34"/>
      <c r="AM120" s="34"/>
      <c r="AN120" s="34"/>
      <c r="AO120" s="34"/>
      <c r="AP120" s="34"/>
      <c r="AQ120" s="34"/>
      <c r="AR120" s="34"/>
      <c r="AS120" s="34"/>
      <c r="AT120" s="34"/>
      <c r="AU120" s="34"/>
      <c r="AV120" s="34"/>
      <c r="AW120" s="34"/>
      <c r="AX120" s="34"/>
      <c r="AY120" s="34"/>
      <c r="AZ120" s="34"/>
      <c r="BA120" s="34"/>
      <c r="BB120" s="34"/>
      <c r="BC120" s="34"/>
      <c r="BD120" s="34"/>
      <c r="BE120" s="34"/>
    </row>
    <row r="121" spans="3:57" ht="20.100000000000001" customHeight="1">
      <c r="C121" s="35"/>
      <c r="E121" s="34"/>
      <c r="F121" s="34"/>
      <c r="G121" s="34"/>
      <c r="H121" s="34"/>
      <c r="I121" s="34"/>
      <c r="J121" s="34"/>
      <c r="K121" s="34"/>
      <c r="L121" s="34"/>
      <c r="M121" s="34"/>
      <c r="N121" s="34"/>
      <c r="O121" s="34"/>
      <c r="P121" s="34"/>
      <c r="Q121" s="34"/>
      <c r="R121" s="34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F121" s="34"/>
      <c r="AG121" s="34"/>
      <c r="AH121" s="34"/>
      <c r="AI121" s="34"/>
      <c r="AJ121" s="34"/>
      <c r="AK121" s="34"/>
      <c r="AL121" s="34"/>
      <c r="AM121" s="34"/>
      <c r="AN121" s="34"/>
      <c r="AO121" s="34"/>
      <c r="AP121" s="34"/>
      <c r="AQ121" s="34"/>
      <c r="AR121" s="34"/>
      <c r="AS121" s="34"/>
      <c r="AT121" s="34"/>
      <c r="AU121" s="34"/>
      <c r="AV121" s="34"/>
      <c r="AW121" s="34"/>
      <c r="AX121" s="34"/>
      <c r="AY121" s="34"/>
      <c r="AZ121" s="34"/>
      <c r="BA121" s="34"/>
      <c r="BB121" s="34"/>
      <c r="BC121" s="34"/>
      <c r="BD121" s="34"/>
      <c r="BE121" s="34"/>
    </row>
    <row r="122" spans="3:57" ht="20.100000000000001" customHeight="1">
      <c r="C122" s="35"/>
      <c r="E122" s="34"/>
      <c r="F122" s="34"/>
      <c r="G122" s="34"/>
      <c r="H122" s="34"/>
      <c r="I122" s="34"/>
      <c r="J122" s="34"/>
      <c r="K122" s="34"/>
      <c r="L122" s="34"/>
      <c r="M122" s="34"/>
      <c r="N122" s="34"/>
      <c r="O122" s="34"/>
      <c r="P122" s="34"/>
      <c r="Q122" s="34"/>
      <c r="R122" s="34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F122" s="34"/>
      <c r="AG122" s="34"/>
      <c r="AH122" s="34"/>
      <c r="AI122" s="34"/>
      <c r="AJ122" s="34"/>
      <c r="AK122" s="34"/>
      <c r="AL122" s="34"/>
      <c r="AM122" s="34"/>
      <c r="AN122" s="34"/>
      <c r="AO122" s="34"/>
      <c r="AP122" s="34"/>
      <c r="AQ122" s="34"/>
      <c r="AR122" s="34"/>
      <c r="AS122" s="34"/>
      <c r="AT122" s="34"/>
      <c r="AU122" s="34"/>
      <c r="AV122" s="34"/>
      <c r="AW122" s="34"/>
      <c r="AX122" s="34"/>
      <c r="AY122" s="34"/>
      <c r="AZ122" s="34"/>
      <c r="BA122" s="34"/>
      <c r="BB122" s="34"/>
      <c r="BC122" s="34"/>
      <c r="BD122" s="34"/>
      <c r="BE122" s="34"/>
    </row>
    <row r="123" spans="3:57" ht="20.100000000000001" customHeight="1">
      <c r="C123" s="35"/>
      <c r="E123" s="34"/>
      <c r="F123" s="34"/>
      <c r="G123" s="34"/>
      <c r="H123" s="34"/>
      <c r="I123" s="34"/>
      <c r="J123" s="34"/>
      <c r="K123" s="34"/>
      <c r="L123" s="34"/>
      <c r="M123" s="34"/>
      <c r="N123" s="34"/>
      <c r="O123" s="34"/>
      <c r="P123" s="34"/>
      <c r="Q123" s="34"/>
      <c r="R123" s="34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F123" s="34"/>
      <c r="AG123" s="34"/>
      <c r="AH123" s="34"/>
      <c r="AI123" s="34"/>
      <c r="AJ123" s="34"/>
      <c r="AK123" s="34"/>
      <c r="AL123" s="34"/>
      <c r="AM123" s="34"/>
      <c r="AN123" s="34"/>
      <c r="AO123" s="34"/>
      <c r="AP123" s="34"/>
      <c r="AQ123" s="34"/>
      <c r="AR123" s="34"/>
      <c r="AS123" s="34"/>
      <c r="AT123" s="34"/>
      <c r="AU123" s="34"/>
      <c r="AV123" s="34"/>
      <c r="AW123" s="34"/>
      <c r="AX123" s="34"/>
      <c r="AY123" s="34"/>
      <c r="AZ123" s="34"/>
      <c r="BA123" s="34"/>
      <c r="BB123" s="34"/>
      <c r="BC123" s="34"/>
      <c r="BD123" s="34"/>
      <c r="BE123" s="34"/>
    </row>
    <row r="124" spans="3:57" ht="20.100000000000001" customHeight="1">
      <c r="C124" s="35"/>
      <c r="E124" s="34"/>
      <c r="F124" s="34"/>
      <c r="G124" s="34"/>
      <c r="H124" s="34"/>
      <c r="I124" s="34"/>
      <c r="J124" s="34"/>
      <c r="K124" s="34"/>
      <c r="L124" s="34"/>
      <c r="M124" s="34"/>
      <c r="N124" s="34"/>
      <c r="O124" s="34"/>
      <c r="P124" s="34"/>
      <c r="Q124" s="34"/>
      <c r="R124" s="34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F124" s="34"/>
      <c r="AG124" s="34"/>
      <c r="AH124" s="34"/>
      <c r="AI124" s="34"/>
      <c r="AJ124" s="34"/>
      <c r="AK124" s="34"/>
      <c r="AL124" s="34"/>
      <c r="AM124" s="34"/>
      <c r="AN124" s="34"/>
      <c r="AO124" s="34"/>
      <c r="AP124" s="34"/>
      <c r="AQ124" s="34"/>
      <c r="AR124" s="34"/>
      <c r="AS124" s="34"/>
      <c r="AT124" s="34"/>
      <c r="AU124" s="34"/>
      <c r="AV124" s="34"/>
      <c r="AW124" s="34"/>
      <c r="AX124" s="34"/>
      <c r="AY124" s="34"/>
      <c r="AZ124" s="34"/>
      <c r="BA124" s="34"/>
      <c r="BB124" s="34"/>
      <c r="BC124" s="34"/>
      <c r="BD124" s="34"/>
      <c r="BE124" s="34"/>
    </row>
    <row r="125" spans="3:57" ht="20.100000000000001" customHeight="1">
      <c r="C125" s="35"/>
      <c r="E125" s="34"/>
      <c r="F125" s="34"/>
      <c r="G125" s="34"/>
      <c r="H125" s="34"/>
      <c r="I125" s="34"/>
      <c r="J125" s="34"/>
      <c r="K125" s="34"/>
      <c r="L125" s="34"/>
      <c r="M125" s="34"/>
      <c r="N125" s="34"/>
      <c r="O125" s="34"/>
      <c r="P125" s="34"/>
      <c r="Q125" s="34"/>
      <c r="R125" s="34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F125" s="34"/>
      <c r="AG125" s="34"/>
      <c r="AH125" s="34"/>
      <c r="AI125" s="34"/>
      <c r="AJ125" s="34"/>
      <c r="AK125" s="34"/>
      <c r="AL125" s="34"/>
      <c r="AM125" s="34"/>
      <c r="AN125" s="34"/>
      <c r="AO125" s="34"/>
      <c r="AP125" s="34"/>
      <c r="AQ125" s="34"/>
      <c r="AR125" s="34"/>
      <c r="AS125" s="34"/>
      <c r="AT125" s="34"/>
      <c r="AU125" s="34"/>
      <c r="AV125" s="34"/>
      <c r="AW125" s="34"/>
      <c r="AX125" s="34"/>
      <c r="AY125" s="34"/>
      <c r="AZ125" s="34"/>
      <c r="BA125" s="34"/>
      <c r="BB125" s="34"/>
      <c r="BC125" s="34"/>
      <c r="BD125" s="34"/>
      <c r="BE125" s="34"/>
    </row>
    <row r="126" spans="3:57" ht="20.100000000000001" customHeight="1">
      <c r="C126" s="35"/>
      <c r="E126" s="34"/>
      <c r="F126" s="34"/>
      <c r="G126" s="34"/>
      <c r="H126" s="34"/>
      <c r="I126" s="34"/>
      <c r="J126" s="34"/>
      <c r="K126" s="34"/>
      <c r="L126" s="34"/>
      <c r="M126" s="34"/>
      <c r="N126" s="34"/>
      <c r="O126" s="34"/>
      <c r="P126" s="34"/>
      <c r="Q126" s="34"/>
      <c r="R126" s="34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F126" s="34"/>
      <c r="AG126" s="34"/>
      <c r="AH126" s="34"/>
      <c r="AI126" s="34"/>
      <c r="AJ126" s="34"/>
      <c r="AK126" s="34"/>
      <c r="AL126" s="34"/>
      <c r="AM126" s="34"/>
      <c r="AN126" s="34"/>
      <c r="AO126" s="34"/>
      <c r="AP126" s="34"/>
      <c r="AQ126" s="34"/>
      <c r="AR126" s="34"/>
      <c r="AS126" s="34"/>
      <c r="AT126" s="34"/>
      <c r="AU126" s="34"/>
      <c r="AV126" s="34"/>
      <c r="AW126" s="34"/>
      <c r="AX126" s="34"/>
      <c r="AY126" s="34"/>
      <c r="AZ126" s="34"/>
      <c r="BA126" s="34"/>
      <c r="BB126" s="34"/>
      <c r="BC126" s="34"/>
      <c r="BD126" s="34"/>
      <c r="BE126" s="34"/>
    </row>
    <row r="127" spans="3:57" ht="20.100000000000001" customHeight="1">
      <c r="C127" s="35"/>
      <c r="E127" s="34"/>
      <c r="F127" s="34"/>
      <c r="G127" s="34"/>
      <c r="H127" s="34"/>
      <c r="I127" s="34"/>
      <c r="J127" s="34"/>
      <c r="K127" s="34"/>
      <c r="L127" s="34"/>
      <c r="M127" s="34"/>
      <c r="N127" s="34"/>
      <c r="O127" s="34"/>
      <c r="P127" s="34"/>
      <c r="Q127" s="34"/>
      <c r="R127" s="34"/>
      <c r="S127" s="34"/>
      <c r="T127" s="34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F127" s="34"/>
      <c r="AG127" s="34"/>
      <c r="AH127" s="34"/>
      <c r="AI127" s="34"/>
      <c r="AJ127" s="34"/>
      <c r="AK127" s="34"/>
      <c r="AL127" s="34"/>
      <c r="AM127" s="34"/>
      <c r="AN127" s="34"/>
      <c r="AO127" s="34"/>
      <c r="AP127" s="34"/>
      <c r="AQ127" s="34"/>
      <c r="AR127" s="34"/>
      <c r="AS127" s="34"/>
      <c r="AT127" s="34"/>
      <c r="AU127" s="34"/>
      <c r="AV127" s="34"/>
      <c r="AW127" s="34"/>
      <c r="AX127" s="34"/>
      <c r="AY127" s="34"/>
      <c r="AZ127" s="34"/>
      <c r="BA127" s="34"/>
      <c r="BB127" s="34"/>
      <c r="BC127" s="34"/>
      <c r="BD127" s="34"/>
      <c r="BE127" s="34"/>
    </row>
    <row r="128" spans="3:57" ht="20.100000000000001" customHeight="1">
      <c r="C128" s="35"/>
      <c r="E128" s="34"/>
      <c r="F128" s="34"/>
      <c r="G128" s="34"/>
      <c r="H128" s="34"/>
      <c r="I128" s="34"/>
      <c r="J128" s="34"/>
      <c r="K128" s="34"/>
      <c r="L128" s="34"/>
      <c r="M128" s="34"/>
      <c r="N128" s="34"/>
      <c r="O128" s="34"/>
      <c r="P128" s="34"/>
      <c r="Q128" s="34"/>
      <c r="R128" s="34"/>
      <c r="S128" s="34"/>
      <c r="T128" s="34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F128" s="34"/>
      <c r="AG128" s="34"/>
      <c r="AH128" s="34"/>
      <c r="AI128" s="34"/>
      <c r="AJ128" s="34"/>
      <c r="AK128" s="34"/>
      <c r="AL128" s="34"/>
      <c r="AM128" s="34"/>
      <c r="AN128" s="34"/>
      <c r="AO128" s="34"/>
      <c r="AP128" s="34"/>
      <c r="AQ128" s="34"/>
      <c r="AR128" s="34"/>
      <c r="AS128" s="34"/>
      <c r="AT128" s="34"/>
      <c r="AU128" s="34"/>
      <c r="AV128" s="34"/>
      <c r="AW128" s="34"/>
      <c r="AX128" s="34"/>
      <c r="AY128" s="34"/>
      <c r="AZ128" s="34"/>
      <c r="BA128" s="34"/>
      <c r="BB128" s="34"/>
      <c r="BC128" s="34"/>
      <c r="BD128" s="34"/>
      <c r="BE128" s="34"/>
    </row>
    <row r="129" spans="3:57" ht="20.100000000000001" customHeight="1">
      <c r="C129" s="35"/>
      <c r="E129" s="34"/>
      <c r="F129" s="34"/>
      <c r="G129" s="34"/>
      <c r="H129" s="34"/>
      <c r="I129" s="34"/>
      <c r="J129" s="34"/>
      <c r="K129" s="34"/>
      <c r="L129" s="34"/>
      <c r="M129" s="34"/>
      <c r="N129" s="34"/>
      <c r="O129" s="34"/>
      <c r="P129" s="34"/>
      <c r="Q129" s="34"/>
      <c r="R129" s="34"/>
      <c r="S129" s="34"/>
      <c r="T129" s="34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F129" s="34"/>
      <c r="AG129" s="34"/>
      <c r="AH129" s="34"/>
      <c r="AI129" s="34"/>
      <c r="AJ129" s="34"/>
      <c r="AK129" s="34"/>
      <c r="AL129" s="34"/>
      <c r="AM129" s="34"/>
      <c r="AN129" s="34"/>
      <c r="AO129" s="34"/>
      <c r="AP129" s="34"/>
      <c r="AQ129" s="34"/>
      <c r="AR129" s="34"/>
      <c r="AS129" s="34"/>
      <c r="AT129" s="34"/>
      <c r="AU129" s="34"/>
      <c r="AV129" s="34"/>
      <c r="AW129" s="34"/>
      <c r="AX129" s="34"/>
      <c r="AY129" s="34"/>
      <c r="AZ129" s="34"/>
      <c r="BA129" s="34"/>
      <c r="BB129" s="34"/>
      <c r="BC129" s="34"/>
      <c r="BD129" s="34"/>
      <c r="BE129" s="34"/>
    </row>
    <row r="130" spans="3:57" ht="20.100000000000001" customHeight="1">
      <c r="C130" s="35"/>
      <c r="E130" s="34"/>
      <c r="F130" s="34"/>
      <c r="G130" s="34"/>
      <c r="H130" s="34"/>
      <c r="I130" s="34"/>
      <c r="J130" s="34"/>
      <c r="K130" s="34"/>
      <c r="L130" s="34"/>
      <c r="M130" s="34"/>
      <c r="N130" s="34"/>
      <c r="O130" s="34"/>
      <c r="P130" s="34"/>
      <c r="Q130" s="34"/>
      <c r="R130" s="34"/>
      <c r="S130" s="34"/>
      <c r="T130" s="34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F130" s="34"/>
      <c r="AG130" s="34"/>
      <c r="AH130" s="34"/>
      <c r="AI130" s="34"/>
      <c r="AJ130" s="34"/>
      <c r="AK130" s="34"/>
      <c r="AL130" s="34"/>
      <c r="AM130" s="34"/>
      <c r="AN130" s="34"/>
      <c r="AO130" s="34"/>
      <c r="AP130" s="34"/>
      <c r="AQ130" s="34"/>
      <c r="AR130" s="34"/>
      <c r="AS130" s="34"/>
      <c r="AT130" s="34"/>
      <c r="AU130" s="34"/>
      <c r="AV130" s="34"/>
      <c r="AW130" s="34"/>
      <c r="AX130" s="34"/>
      <c r="AY130" s="34"/>
      <c r="AZ130" s="34"/>
      <c r="BA130" s="34"/>
      <c r="BB130" s="34"/>
      <c r="BC130" s="34"/>
      <c r="BD130" s="34"/>
      <c r="BE130" s="34"/>
    </row>
    <row r="131" spans="3:57" ht="20.100000000000001" customHeight="1">
      <c r="C131" s="35"/>
      <c r="E131" s="34"/>
      <c r="F131" s="34"/>
      <c r="G131" s="34"/>
      <c r="H131" s="34"/>
      <c r="I131" s="34"/>
      <c r="J131" s="34"/>
      <c r="K131" s="34"/>
      <c r="L131" s="34"/>
      <c r="M131" s="34"/>
      <c r="N131" s="34"/>
      <c r="O131" s="34"/>
      <c r="P131" s="34"/>
      <c r="Q131" s="34"/>
      <c r="R131" s="34"/>
      <c r="S131" s="34"/>
      <c r="T131" s="34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F131" s="34"/>
      <c r="AG131" s="34"/>
      <c r="AH131" s="34"/>
      <c r="AI131" s="34"/>
      <c r="AJ131" s="34"/>
      <c r="AK131" s="34"/>
      <c r="AL131" s="34"/>
      <c r="AM131" s="34"/>
      <c r="AN131" s="34"/>
      <c r="AO131" s="34"/>
      <c r="AP131" s="34"/>
      <c r="AQ131" s="34"/>
      <c r="AR131" s="34"/>
      <c r="AS131" s="34"/>
      <c r="AT131" s="34"/>
      <c r="AU131" s="34"/>
      <c r="AV131" s="34"/>
      <c r="AW131" s="34"/>
      <c r="AX131" s="34"/>
      <c r="AY131" s="34"/>
      <c r="AZ131" s="34"/>
      <c r="BA131" s="34"/>
      <c r="BB131" s="34"/>
      <c r="BC131" s="34"/>
      <c r="BD131" s="34"/>
      <c r="BE131" s="34"/>
    </row>
    <row r="132" spans="3:57" ht="20.100000000000001" customHeight="1">
      <c r="C132" s="35"/>
      <c r="E132" s="34"/>
      <c r="F132" s="34"/>
      <c r="G132" s="34"/>
      <c r="H132" s="34"/>
      <c r="I132" s="34"/>
      <c r="J132" s="34"/>
      <c r="K132" s="34"/>
      <c r="L132" s="34"/>
      <c r="M132" s="34"/>
      <c r="N132" s="34"/>
      <c r="O132" s="34"/>
      <c r="P132" s="34"/>
      <c r="Q132" s="34"/>
      <c r="R132" s="34"/>
      <c r="S132" s="34"/>
      <c r="T132" s="34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F132" s="34"/>
      <c r="AG132" s="34"/>
      <c r="AH132" s="34"/>
      <c r="AI132" s="34"/>
      <c r="AJ132" s="34"/>
      <c r="AK132" s="34"/>
      <c r="AL132" s="34"/>
      <c r="AM132" s="34"/>
      <c r="AN132" s="34"/>
      <c r="AO132" s="34"/>
      <c r="AP132" s="34"/>
      <c r="AQ132" s="34"/>
      <c r="AR132" s="34"/>
      <c r="AS132" s="34"/>
      <c r="AT132" s="34"/>
      <c r="AU132" s="34"/>
      <c r="AV132" s="34"/>
      <c r="AW132" s="34"/>
      <c r="AX132" s="34"/>
      <c r="AY132" s="34"/>
      <c r="AZ132" s="34"/>
      <c r="BA132" s="34"/>
      <c r="BB132" s="34"/>
      <c r="BC132" s="34"/>
      <c r="BD132" s="34"/>
      <c r="BE132" s="34"/>
    </row>
    <row r="133" spans="3:57" ht="20.100000000000001" customHeight="1">
      <c r="C133" s="35"/>
      <c r="E133" s="34"/>
      <c r="F133" s="34"/>
      <c r="G133" s="34"/>
      <c r="H133" s="34"/>
      <c r="I133" s="34"/>
      <c r="J133" s="34"/>
      <c r="K133" s="34"/>
      <c r="L133" s="34"/>
      <c r="M133" s="34"/>
      <c r="N133" s="34"/>
      <c r="O133" s="34"/>
      <c r="P133" s="34"/>
      <c r="Q133" s="34"/>
      <c r="R133" s="34"/>
      <c r="S133" s="34"/>
      <c r="T133" s="34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F133" s="34"/>
      <c r="AG133" s="34"/>
      <c r="AH133" s="34"/>
      <c r="AI133" s="34"/>
      <c r="AJ133" s="34"/>
      <c r="AK133" s="34"/>
      <c r="AL133" s="34"/>
      <c r="AM133" s="34"/>
      <c r="AN133" s="34"/>
      <c r="AO133" s="34"/>
      <c r="AP133" s="34"/>
      <c r="AQ133" s="34"/>
      <c r="AR133" s="34"/>
      <c r="AS133" s="34"/>
      <c r="AT133" s="34"/>
      <c r="AU133" s="34"/>
      <c r="AV133" s="34"/>
      <c r="AW133" s="34"/>
      <c r="AX133" s="34"/>
      <c r="AY133" s="34"/>
      <c r="AZ133" s="34"/>
      <c r="BA133" s="34"/>
      <c r="BB133" s="34"/>
      <c r="BC133" s="34"/>
      <c r="BD133" s="34"/>
      <c r="BE133" s="34"/>
    </row>
    <row r="134" spans="3:57" ht="20.100000000000001" customHeight="1">
      <c r="C134" s="35"/>
      <c r="E134" s="34"/>
      <c r="F134" s="34"/>
      <c r="G134" s="34"/>
      <c r="H134" s="34"/>
      <c r="I134" s="34"/>
      <c r="J134" s="34"/>
      <c r="K134" s="34"/>
      <c r="L134" s="34"/>
      <c r="M134" s="34"/>
      <c r="N134" s="34"/>
      <c r="O134" s="34"/>
      <c r="P134" s="34"/>
      <c r="Q134" s="34"/>
      <c r="R134" s="34"/>
      <c r="S134" s="34"/>
      <c r="T134" s="34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F134" s="34"/>
      <c r="AG134" s="34"/>
      <c r="AH134" s="34"/>
      <c r="AI134" s="34"/>
      <c r="AJ134" s="34"/>
      <c r="AK134" s="34"/>
      <c r="AL134" s="34"/>
      <c r="AM134" s="34"/>
      <c r="AN134" s="34"/>
      <c r="AO134" s="34"/>
      <c r="AP134" s="34"/>
      <c r="AQ134" s="34"/>
      <c r="AR134" s="34"/>
      <c r="AS134" s="34"/>
      <c r="AT134" s="34"/>
      <c r="AU134" s="34"/>
      <c r="AV134" s="34"/>
      <c r="AW134" s="34"/>
      <c r="AX134" s="34"/>
      <c r="AY134" s="34"/>
      <c r="AZ134" s="34"/>
      <c r="BA134" s="34"/>
      <c r="BB134" s="34"/>
      <c r="BC134" s="34"/>
      <c r="BD134" s="34"/>
      <c r="BE134" s="34"/>
    </row>
    <row r="135" spans="3:57" ht="20.100000000000001" customHeight="1">
      <c r="C135" s="35"/>
      <c r="E135" s="34"/>
      <c r="F135" s="34"/>
      <c r="G135" s="34"/>
      <c r="H135" s="34"/>
      <c r="I135" s="34"/>
      <c r="J135" s="34"/>
      <c r="K135" s="34"/>
      <c r="L135" s="34"/>
      <c r="M135" s="34"/>
      <c r="N135" s="34"/>
      <c r="O135" s="34"/>
      <c r="P135" s="34"/>
      <c r="Q135" s="34"/>
      <c r="R135" s="34"/>
      <c r="S135" s="34"/>
      <c r="T135" s="34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F135" s="34"/>
      <c r="AG135" s="34"/>
      <c r="AH135" s="34"/>
      <c r="AI135" s="34"/>
      <c r="AJ135" s="34"/>
      <c r="AK135" s="34"/>
      <c r="AL135" s="34"/>
      <c r="AM135" s="34"/>
      <c r="AN135" s="34"/>
      <c r="AO135" s="34"/>
      <c r="AP135" s="34"/>
      <c r="AQ135" s="34"/>
      <c r="AR135" s="34"/>
      <c r="AS135" s="34"/>
      <c r="AT135" s="34"/>
      <c r="AU135" s="34"/>
      <c r="AV135" s="34"/>
      <c r="AW135" s="34"/>
      <c r="AX135" s="34"/>
      <c r="AY135" s="34"/>
      <c r="AZ135" s="34"/>
      <c r="BA135" s="34"/>
      <c r="BB135" s="34"/>
      <c r="BC135" s="34"/>
      <c r="BD135" s="34"/>
      <c r="BE135" s="34"/>
    </row>
    <row r="136" spans="3:57" ht="20.100000000000001" customHeight="1">
      <c r="C136" s="35"/>
      <c r="E136" s="34"/>
      <c r="F136" s="34"/>
      <c r="G136" s="34"/>
      <c r="H136" s="34"/>
      <c r="I136" s="34"/>
      <c r="J136" s="34"/>
      <c r="K136" s="34"/>
      <c r="L136" s="34"/>
      <c r="M136" s="34"/>
      <c r="N136" s="34"/>
      <c r="O136" s="34"/>
      <c r="P136" s="34"/>
      <c r="Q136" s="34"/>
      <c r="R136" s="34"/>
      <c r="S136" s="34"/>
      <c r="T136" s="34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F136" s="34"/>
      <c r="AG136" s="34"/>
      <c r="AH136" s="34"/>
      <c r="AI136" s="34"/>
      <c r="AJ136" s="34"/>
      <c r="AK136" s="34"/>
      <c r="AL136" s="34"/>
      <c r="AM136" s="34"/>
      <c r="AN136" s="34"/>
      <c r="AO136" s="34"/>
      <c r="AP136" s="34"/>
      <c r="AQ136" s="34"/>
      <c r="AR136" s="34"/>
      <c r="AS136" s="34"/>
      <c r="AT136" s="34"/>
      <c r="AU136" s="34"/>
      <c r="AV136" s="34"/>
      <c r="AW136" s="34"/>
      <c r="AX136" s="34"/>
      <c r="AY136" s="34"/>
      <c r="AZ136" s="34"/>
      <c r="BA136" s="34"/>
      <c r="BB136" s="34"/>
      <c r="BC136" s="34"/>
      <c r="BD136" s="34"/>
      <c r="BE136" s="34"/>
    </row>
    <row r="137" spans="3:57" ht="20.100000000000001" customHeight="1">
      <c r="C137" s="35"/>
      <c r="E137" s="34"/>
      <c r="F137" s="34"/>
      <c r="G137" s="34"/>
      <c r="H137" s="34"/>
      <c r="I137" s="34"/>
      <c r="J137" s="34"/>
      <c r="K137" s="34"/>
      <c r="L137" s="34"/>
      <c r="M137" s="34"/>
      <c r="N137" s="34"/>
      <c r="O137" s="34"/>
      <c r="P137" s="34"/>
      <c r="Q137" s="34"/>
      <c r="R137" s="34"/>
      <c r="S137" s="34"/>
      <c r="T137" s="34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F137" s="34"/>
      <c r="AG137" s="34"/>
      <c r="AH137" s="34"/>
      <c r="AI137" s="34"/>
      <c r="AJ137" s="34"/>
      <c r="AK137" s="34"/>
      <c r="AL137" s="34"/>
      <c r="AM137" s="34"/>
      <c r="AN137" s="34"/>
      <c r="AO137" s="34"/>
      <c r="AP137" s="34"/>
      <c r="AQ137" s="34"/>
      <c r="AR137" s="34"/>
      <c r="AS137" s="34"/>
      <c r="AT137" s="34"/>
      <c r="AU137" s="34"/>
      <c r="AV137" s="34"/>
      <c r="AW137" s="34"/>
      <c r="AX137" s="34"/>
      <c r="AY137" s="34"/>
      <c r="AZ137" s="34"/>
      <c r="BA137" s="34"/>
      <c r="BB137" s="34"/>
      <c r="BC137" s="34"/>
      <c r="BD137" s="34"/>
      <c r="BE137" s="34"/>
    </row>
    <row r="138" spans="3:57" ht="20.100000000000001" customHeight="1">
      <c r="C138" s="35"/>
      <c r="E138" s="34"/>
      <c r="F138" s="34"/>
      <c r="G138" s="34"/>
      <c r="H138" s="34"/>
      <c r="I138" s="34"/>
      <c r="J138" s="34"/>
      <c r="K138" s="34"/>
      <c r="L138" s="34"/>
      <c r="M138" s="34"/>
      <c r="N138" s="34"/>
      <c r="O138" s="34"/>
      <c r="P138" s="34"/>
      <c r="Q138" s="34"/>
      <c r="R138" s="34"/>
      <c r="S138" s="34"/>
      <c r="T138" s="34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F138" s="34"/>
      <c r="AG138" s="34"/>
      <c r="AH138" s="34"/>
      <c r="AI138" s="34"/>
      <c r="AJ138" s="34"/>
      <c r="AK138" s="34"/>
      <c r="AL138" s="34"/>
      <c r="AM138" s="34"/>
      <c r="AN138" s="34"/>
      <c r="AO138" s="34"/>
      <c r="AP138" s="34"/>
      <c r="AQ138" s="34"/>
      <c r="AR138" s="34"/>
      <c r="AS138" s="34"/>
      <c r="AT138" s="34"/>
      <c r="AU138" s="34"/>
      <c r="AV138" s="34"/>
      <c r="AW138" s="34"/>
      <c r="AX138" s="34"/>
      <c r="AY138" s="34"/>
      <c r="AZ138" s="34"/>
      <c r="BA138" s="34"/>
      <c r="BB138" s="34"/>
      <c r="BC138" s="34"/>
      <c r="BD138" s="34"/>
      <c r="BE138" s="34"/>
    </row>
    <row r="139" spans="3:57" ht="20.100000000000001" customHeight="1">
      <c r="C139" s="35"/>
      <c r="E139" s="34"/>
      <c r="F139" s="34"/>
      <c r="G139" s="34"/>
      <c r="H139" s="34"/>
      <c r="I139" s="34"/>
      <c r="J139" s="34"/>
      <c r="K139" s="34"/>
      <c r="L139" s="34"/>
      <c r="M139" s="34"/>
      <c r="N139" s="34"/>
      <c r="O139" s="34"/>
      <c r="P139" s="34"/>
      <c r="Q139" s="34"/>
      <c r="R139" s="34"/>
      <c r="S139" s="34"/>
      <c r="T139" s="34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F139" s="34"/>
      <c r="AG139" s="34"/>
      <c r="AH139" s="34"/>
      <c r="AI139" s="34"/>
      <c r="AJ139" s="34"/>
      <c r="AK139" s="34"/>
      <c r="AL139" s="34"/>
      <c r="AM139" s="34"/>
      <c r="AN139" s="34"/>
      <c r="AO139" s="34"/>
      <c r="AP139" s="34"/>
      <c r="AQ139" s="34"/>
      <c r="AR139" s="34"/>
      <c r="AS139" s="34"/>
      <c r="AT139" s="34"/>
      <c r="AU139" s="34"/>
      <c r="AV139" s="34"/>
      <c r="AW139" s="34"/>
      <c r="AX139" s="34"/>
      <c r="AY139" s="34"/>
      <c r="AZ139" s="34"/>
      <c r="BA139" s="34"/>
      <c r="BB139" s="34"/>
      <c r="BC139" s="34"/>
      <c r="BD139" s="34"/>
      <c r="BE139" s="34"/>
    </row>
    <row r="140" spans="3:57" ht="20.100000000000001" customHeight="1">
      <c r="C140" s="35"/>
      <c r="E140" s="34"/>
      <c r="F140" s="34"/>
      <c r="G140" s="34"/>
      <c r="H140" s="34"/>
      <c r="I140" s="34"/>
      <c r="J140" s="34"/>
      <c r="K140" s="34"/>
      <c r="L140" s="34"/>
      <c r="M140" s="34"/>
      <c r="N140" s="34"/>
      <c r="O140" s="34"/>
      <c r="P140" s="34"/>
      <c r="Q140" s="34"/>
      <c r="R140" s="34"/>
      <c r="S140" s="34"/>
      <c r="T140" s="34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F140" s="34"/>
      <c r="AG140" s="34"/>
      <c r="AH140" s="34"/>
      <c r="AI140" s="34"/>
      <c r="AJ140" s="34"/>
      <c r="AK140" s="34"/>
      <c r="AL140" s="34"/>
      <c r="AM140" s="34"/>
      <c r="AN140" s="34"/>
      <c r="AO140" s="34"/>
      <c r="AP140" s="34"/>
      <c r="AQ140" s="34"/>
      <c r="AR140" s="34"/>
      <c r="AS140" s="34"/>
      <c r="AT140" s="34"/>
      <c r="AU140" s="34"/>
      <c r="AV140" s="34"/>
      <c r="AW140" s="34"/>
      <c r="AX140" s="34"/>
      <c r="AY140" s="34"/>
      <c r="AZ140" s="34"/>
      <c r="BA140" s="34"/>
      <c r="BB140" s="34"/>
      <c r="BC140" s="34"/>
      <c r="BD140" s="34"/>
      <c r="BE140" s="34"/>
    </row>
    <row r="141" spans="3:57" ht="20.100000000000001" customHeight="1">
      <c r="C141" s="35"/>
      <c r="E141" s="34"/>
      <c r="F141" s="34"/>
      <c r="G141" s="34"/>
      <c r="H141" s="34"/>
      <c r="I141" s="34"/>
      <c r="J141" s="34"/>
      <c r="K141" s="34"/>
      <c r="L141" s="34"/>
      <c r="M141" s="34"/>
      <c r="N141" s="34"/>
      <c r="O141" s="34"/>
      <c r="P141" s="34"/>
      <c r="Q141" s="34"/>
      <c r="R141" s="34"/>
      <c r="S141" s="34"/>
      <c r="T141" s="34"/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F141" s="34"/>
      <c r="AG141" s="34"/>
      <c r="AH141" s="34"/>
      <c r="AI141" s="34"/>
      <c r="AJ141" s="34"/>
      <c r="AK141" s="34"/>
      <c r="AL141" s="34"/>
      <c r="AM141" s="34"/>
      <c r="AN141" s="34"/>
      <c r="AO141" s="34"/>
      <c r="AP141" s="34"/>
      <c r="AQ141" s="34"/>
      <c r="AR141" s="34"/>
      <c r="AS141" s="34"/>
      <c r="AT141" s="34"/>
      <c r="AU141" s="34"/>
      <c r="AV141" s="34"/>
      <c r="AW141" s="34"/>
      <c r="AX141" s="34"/>
      <c r="AY141" s="34"/>
      <c r="AZ141" s="34"/>
      <c r="BA141" s="34"/>
      <c r="BB141" s="34"/>
      <c r="BC141" s="34"/>
      <c r="BD141" s="34"/>
      <c r="BE141" s="34"/>
    </row>
    <row r="142" spans="3:57" ht="20.100000000000001" customHeight="1">
      <c r="C142" s="35"/>
      <c r="E142" s="34"/>
      <c r="F142" s="34"/>
      <c r="G142" s="34"/>
      <c r="H142" s="34"/>
      <c r="I142" s="34"/>
      <c r="J142" s="34"/>
      <c r="K142" s="34"/>
      <c r="L142" s="34"/>
      <c r="M142" s="34"/>
      <c r="N142" s="34"/>
      <c r="O142" s="34"/>
      <c r="P142" s="34"/>
      <c r="Q142" s="34"/>
      <c r="R142" s="34"/>
      <c r="S142" s="34"/>
      <c r="T142" s="34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F142" s="34"/>
      <c r="AG142" s="34"/>
      <c r="AH142" s="34"/>
      <c r="AI142" s="34"/>
      <c r="AJ142" s="34"/>
      <c r="AK142" s="34"/>
      <c r="AL142" s="34"/>
      <c r="AM142" s="34"/>
      <c r="AN142" s="34"/>
      <c r="AO142" s="34"/>
      <c r="AP142" s="34"/>
      <c r="AQ142" s="34"/>
      <c r="AR142" s="34"/>
      <c r="AS142" s="34"/>
      <c r="AT142" s="34"/>
      <c r="AU142" s="34"/>
      <c r="AV142" s="34"/>
      <c r="AW142" s="34"/>
      <c r="AX142" s="34"/>
      <c r="AY142" s="34"/>
      <c r="AZ142" s="34"/>
      <c r="BA142" s="34"/>
      <c r="BB142" s="34"/>
      <c r="BC142" s="34"/>
      <c r="BD142" s="34"/>
      <c r="BE142" s="34"/>
    </row>
    <row r="143" spans="3:57" ht="20.100000000000001" customHeight="1">
      <c r="C143" s="35"/>
      <c r="E143" s="34"/>
      <c r="F143" s="34"/>
      <c r="G143" s="34"/>
      <c r="H143" s="34"/>
      <c r="I143" s="34"/>
      <c r="J143" s="34"/>
      <c r="K143" s="34"/>
      <c r="L143" s="34"/>
      <c r="M143" s="34"/>
      <c r="N143" s="34"/>
      <c r="O143" s="34"/>
      <c r="P143" s="34"/>
      <c r="Q143" s="34"/>
      <c r="R143" s="34"/>
      <c r="S143" s="34"/>
      <c r="T143" s="34"/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F143" s="34"/>
      <c r="AG143" s="34"/>
      <c r="AH143" s="34"/>
      <c r="AI143" s="34"/>
      <c r="AJ143" s="34"/>
      <c r="AK143" s="34"/>
      <c r="AL143" s="34"/>
      <c r="AM143" s="34"/>
      <c r="AN143" s="34"/>
      <c r="AO143" s="34"/>
      <c r="AP143" s="34"/>
      <c r="AQ143" s="34"/>
      <c r="AR143" s="34"/>
      <c r="AS143" s="34"/>
      <c r="AT143" s="34"/>
      <c r="AU143" s="34"/>
      <c r="AV143" s="34"/>
      <c r="AW143" s="34"/>
      <c r="AX143" s="34"/>
      <c r="AY143" s="34"/>
      <c r="AZ143" s="34"/>
      <c r="BA143" s="34"/>
      <c r="BB143" s="34"/>
      <c r="BC143" s="34"/>
      <c r="BD143" s="34"/>
      <c r="BE143" s="34"/>
    </row>
    <row r="144" spans="3:57" ht="20.100000000000001" customHeight="1">
      <c r="C144" s="35"/>
      <c r="E144" s="34"/>
      <c r="F144" s="34"/>
      <c r="G144" s="34"/>
      <c r="H144" s="34"/>
      <c r="I144" s="34"/>
      <c r="J144" s="34"/>
      <c r="K144" s="34"/>
      <c r="L144" s="34"/>
      <c r="M144" s="34"/>
      <c r="N144" s="34"/>
      <c r="O144" s="34"/>
      <c r="P144" s="34"/>
      <c r="Q144" s="34"/>
      <c r="R144" s="34"/>
      <c r="S144" s="34"/>
      <c r="T144" s="34"/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F144" s="34"/>
      <c r="AG144" s="34"/>
      <c r="AH144" s="34"/>
      <c r="AI144" s="34"/>
      <c r="AJ144" s="34"/>
      <c r="AK144" s="34"/>
      <c r="AL144" s="34"/>
      <c r="AM144" s="34"/>
      <c r="AN144" s="34"/>
      <c r="AO144" s="34"/>
      <c r="AP144" s="34"/>
      <c r="AQ144" s="34"/>
      <c r="AR144" s="34"/>
      <c r="AS144" s="34"/>
      <c r="AT144" s="34"/>
      <c r="AU144" s="34"/>
      <c r="AV144" s="34"/>
      <c r="AW144" s="34"/>
      <c r="AX144" s="34"/>
      <c r="AY144" s="34"/>
      <c r="AZ144" s="34"/>
      <c r="BA144" s="34"/>
      <c r="BB144" s="34"/>
      <c r="BC144" s="34"/>
      <c r="BD144" s="34"/>
      <c r="BE144" s="34"/>
    </row>
    <row r="145" spans="3:57" ht="20.100000000000001" customHeight="1">
      <c r="C145" s="35"/>
      <c r="E145" s="34"/>
      <c r="F145" s="34"/>
      <c r="G145" s="34"/>
      <c r="H145" s="34"/>
      <c r="I145" s="34"/>
      <c r="J145" s="34"/>
      <c r="K145" s="34"/>
      <c r="L145" s="34"/>
      <c r="M145" s="34"/>
      <c r="N145" s="34"/>
      <c r="O145" s="34"/>
      <c r="P145" s="34"/>
      <c r="Q145" s="34"/>
      <c r="R145" s="34"/>
      <c r="S145" s="34"/>
      <c r="T145" s="34"/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F145" s="34"/>
      <c r="AG145" s="34"/>
      <c r="AH145" s="34"/>
      <c r="AI145" s="34"/>
      <c r="AJ145" s="34"/>
      <c r="AK145" s="34"/>
      <c r="AL145" s="34"/>
      <c r="AM145" s="34"/>
      <c r="AN145" s="34"/>
      <c r="AO145" s="34"/>
      <c r="AP145" s="34"/>
      <c r="AQ145" s="34"/>
      <c r="AR145" s="34"/>
      <c r="AS145" s="34"/>
      <c r="AT145" s="34"/>
      <c r="AU145" s="34"/>
      <c r="AV145" s="34"/>
      <c r="AW145" s="34"/>
      <c r="AX145" s="34"/>
      <c r="AY145" s="34"/>
      <c r="AZ145" s="34"/>
      <c r="BA145" s="34"/>
      <c r="BB145" s="34"/>
      <c r="BC145" s="34"/>
      <c r="BD145" s="34"/>
      <c r="BE145" s="34"/>
    </row>
    <row r="146" spans="3:57" ht="20.100000000000001" customHeight="1">
      <c r="C146" s="35"/>
      <c r="E146" s="34"/>
      <c r="F146" s="34"/>
      <c r="G146" s="34"/>
      <c r="H146" s="34"/>
      <c r="I146" s="34"/>
      <c r="J146" s="34"/>
      <c r="K146" s="34"/>
      <c r="L146" s="34"/>
      <c r="M146" s="34"/>
      <c r="N146" s="34"/>
      <c r="O146" s="34"/>
      <c r="P146" s="34"/>
      <c r="Q146" s="34"/>
      <c r="R146" s="34"/>
      <c r="S146" s="34"/>
      <c r="T146" s="34"/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F146" s="34"/>
      <c r="AG146" s="34"/>
      <c r="AH146" s="34"/>
      <c r="AI146" s="34"/>
      <c r="AJ146" s="34"/>
      <c r="AK146" s="34"/>
      <c r="AL146" s="34"/>
      <c r="AM146" s="34"/>
      <c r="AN146" s="34"/>
      <c r="AO146" s="34"/>
      <c r="AP146" s="34"/>
      <c r="AQ146" s="34"/>
      <c r="AR146" s="34"/>
      <c r="AS146" s="34"/>
      <c r="AT146" s="34"/>
      <c r="AU146" s="34"/>
      <c r="AV146" s="34"/>
      <c r="AW146" s="34"/>
      <c r="AX146" s="34"/>
      <c r="AY146" s="34"/>
      <c r="AZ146" s="34"/>
      <c r="BA146" s="34"/>
      <c r="BB146" s="34"/>
      <c r="BC146" s="34"/>
      <c r="BD146" s="34"/>
      <c r="BE146" s="34"/>
    </row>
  </sheetData>
  <mergeCells count="4">
    <mergeCell ref="A1:D1"/>
    <mergeCell ref="A3:A4"/>
    <mergeCell ref="B3:C3"/>
    <mergeCell ref="D3:D4"/>
  </mergeCells>
  <printOptions horizontalCentered="1" verticalCentered="1"/>
  <pageMargins left="0" right="0" top="0" bottom="0" header="0" footer="0"/>
  <pageSetup paperSize="9" scale="8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Итоги квартала</vt:lpstr>
      <vt:lpstr>Эмиссия ЦБ (объемы)</vt:lpstr>
    </vt:vector>
  </TitlesOfParts>
  <Company>BCSE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T0075</dc:creator>
  <cp:lastModifiedBy>User</cp:lastModifiedBy>
  <cp:lastPrinted>2018-02-09T11:17:53Z</cp:lastPrinted>
  <dcterms:created xsi:type="dcterms:W3CDTF">2006-09-15T06:12:44Z</dcterms:created>
  <dcterms:modified xsi:type="dcterms:W3CDTF">2018-02-09T12:06:50Z</dcterms:modified>
</cp:coreProperties>
</file>